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ediju\Documents\NTB Prellball\Sitzungen\Termine Planung\NTB-Saison 25-26\LFT Jul 25-2\"/>
    </mc:Choice>
  </mc:AlternateContent>
  <bookViews>
    <workbookView xWindow="-120" yWindow="-120" windowWidth="29040" windowHeight="16440" tabRatio="606"/>
  </bookViews>
  <sheets>
    <sheet name="Termine Jul-Dez  2025" sheetId="38" r:id="rId1"/>
    <sheet name="Termine Jan-Jun  2026" sheetId="40" r:id="rId2"/>
    <sheet name="Termine Jul-Dez  2026" sheetId="41" r:id="rId3"/>
    <sheet name="Termine Jan-Jun  2027" sheetId="42" r:id="rId4"/>
  </sheets>
  <definedNames>
    <definedName name="_xlnm.Print_Area" localSheetId="1">'Termine Jan-Jun  2026'!$A$1:$AC$39</definedName>
    <definedName name="_xlnm.Print_Area" localSheetId="3">'Termine Jan-Jun  2027'!$A$1:$AC$39</definedName>
    <definedName name="_xlnm.Print_Area" localSheetId="0">'Termine Jul-Dez  2025'!$A$1:$AC$39</definedName>
    <definedName name="_xlnm.Print_Area" localSheetId="2">'Termine Jul-Dez  2026'!$A$1:$AC$39</definedName>
    <definedName name="Z_6157CDCD_85C7_4269_A085_8F0CD24D27AA_.wvu.PrintArea" localSheetId="1" hidden="1">'Termine Jan-Jun  2026'!$A$1:$X$39</definedName>
    <definedName name="Z_6157CDCD_85C7_4269_A085_8F0CD24D27AA_.wvu.PrintArea" localSheetId="3" hidden="1">'Termine Jan-Jun  2027'!$A$1:$X$39</definedName>
    <definedName name="Z_6157CDCD_85C7_4269_A085_8F0CD24D27AA_.wvu.PrintArea" localSheetId="0" hidden="1">'Termine Jul-Dez  2025'!$A$1:$X$39</definedName>
    <definedName name="Z_6157CDCD_85C7_4269_A085_8F0CD24D27AA_.wvu.PrintArea" localSheetId="2" hidden="1">'Termine Jul-Dez  2026'!$A$1:$X$39</definedName>
  </definedNames>
  <calcPr calcId="162913" calcMode="manual" iterate="1" iterateCount="1" iterateDelta="0"/>
  <customWorkbookViews>
    <customWorkbookView name="Admin - Persönliche Ansicht" guid="{6157CDCD-85C7-4269-A085-8F0CD24D27AA}" mergeInterval="0" personalView="1" maximized="1" windowWidth="1020" windowHeight="57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42" l="1"/>
  <c r="Z6" i="42"/>
  <c r="Z7" i="42" s="1"/>
  <c r="U6" i="42"/>
  <c r="U7" i="42" s="1"/>
  <c r="U8" i="42" s="1"/>
  <c r="P6" i="42"/>
  <c r="P7" i="42" s="1"/>
  <c r="K6" i="42"/>
  <c r="K7" i="42" s="1"/>
  <c r="K8" i="42" s="1"/>
  <c r="F6" i="42"/>
  <c r="F7" i="42" s="1"/>
  <c r="G7" i="42" s="1"/>
  <c r="A6" i="42"/>
  <c r="A7" i="42" s="1"/>
  <c r="A8" i="42" s="1"/>
  <c r="Z6" i="41"/>
  <c r="Z7" i="41" s="1"/>
  <c r="Z8" i="41" s="1"/>
  <c r="U6" i="41"/>
  <c r="V6" i="41" s="1"/>
  <c r="P6" i="41"/>
  <c r="P7" i="41" s="1"/>
  <c r="P8" i="41" s="1"/>
  <c r="K6" i="41"/>
  <c r="L6" i="41" s="1"/>
  <c r="F6" i="41"/>
  <c r="F7" i="41" s="1"/>
  <c r="F8" i="41" s="1"/>
  <c r="F9" i="41" s="1"/>
  <c r="A6" i="41"/>
  <c r="B6" i="41" s="1"/>
  <c r="G34" i="40"/>
  <c r="Z6" i="40"/>
  <c r="Z7" i="40" s="1"/>
  <c r="U6" i="40"/>
  <c r="U7" i="40" s="1"/>
  <c r="P6" i="40"/>
  <c r="P7" i="40" s="1"/>
  <c r="K6" i="40"/>
  <c r="K7" i="40" s="1"/>
  <c r="F6" i="40"/>
  <c r="F7" i="40" s="1"/>
  <c r="A6" i="40"/>
  <c r="A7" i="40" s="1"/>
  <c r="Z6" i="38"/>
  <c r="AA6" i="38" s="1"/>
  <c r="U6" i="38"/>
  <c r="V6" i="38" s="1"/>
  <c r="P6" i="38"/>
  <c r="Q6" i="38" s="1"/>
  <c r="K6" i="38"/>
  <c r="L6" i="38" s="1"/>
  <c r="F6" i="38"/>
  <c r="G6" i="38" s="1"/>
  <c r="A6" i="38"/>
  <c r="B6" i="38" s="1"/>
  <c r="V6" i="42" l="1"/>
  <c r="Q6" i="41"/>
  <c r="AA6" i="42"/>
  <c r="Q6" i="42"/>
  <c r="L6" i="42"/>
  <c r="G6" i="42"/>
  <c r="F8" i="42"/>
  <c r="F9" i="42" s="1"/>
  <c r="B6" i="42"/>
  <c r="K9" i="42"/>
  <c r="L8" i="42"/>
  <c r="U9" i="42"/>
  <c r="V8" i="42"/>
  <c r="B7" i="42"/>
  <c r="L7" i="42"/>
  <c r="A9" i="42"/>
  <c r="B8" i="42"/>
  <c r="P8" i="42"/>
  <c r="Q7" i="42"/>
  <c r="Z8" i="42"/>
  <c r="AA7" i="42"/>
  <c r="V7" i="42"/>
  <c r="AA6" i="41"/>
  <c r="AA7" i="41"/>
  <c r="G7" i="41"/>
  <c r="G6" i="41"/>
  <c r="Z9" i="41"/>
  <c r="AA8" i="41"/>
  <c r="F10" i="41"/>
  <c r="G9" i="41"/>
  <c r="Q7" i="41"/>
  <c r="G8" i="41"/>
  <c r="K7" i="41"/>
  <c r="P9" i="41"/>
  <c r="Q8" i="41"/>
  <c r="A7" i="41"/>
  <c r="U7" i="41"/>
  <c r="V6" i="40"/>
  <c r="L6" i="40"/>
  <c r="B6" i="40"/>
  <c r="L7" i="40"/>
  <c r="K8" i="40"/>
  <c r="F8" i="40"/>
  <c r="G7" i="40"/>
  <c r="Z8" i="40"/>
  <c r="AA7" i="40"/>
  <c r="U8" i="40"/>
  <c r="V7" i="40"/>
  <c r="A8" i="40"/>
  <c r="B7" i="40"/>
  <c r="P8" i="40"/>
  <c r="Q7" i="40"/>
  <c r="G6" i="40"/>
  <c r="Q6" i="40"/>
  <c r="AA6" i="40"/>
  <c r="A7" i="38"/>
  <c r="U7" i="38"/>
  <c r="F7" i="38"/>
  <c r="P7" i="38"/>
  <c r="Z7" i="38"/>
  <c r="K7" i="38"/>
  <c r="G8" i="42" l="1"/>
  <c r="P9" i="42"/>
  <c r="Q8" i="42"/>
  <c r="K10" i="42"/>
  <c r="L9" i="42"/>
  <c r="Z9" i="42"/>
  <c r="AA8" i="42"/>
  <c r="A10" i="42"/>
  <c r="B9" i="42"/>
  <c r="U10" i="42"/>
  <c r="V9" i="42"/>
  <c r="G9" i="42"/>
  <c r="F10" i="42"/>
  <c r="V7" i="41"/>
  <c r="U8" i="41"/>
  <c r="F11" i="41"/>
  <c r="G10" i="41"/>
  <c r="B7" i="41"/>
  <c r="A8" i="41"/>
  <c r="P10" i="41"/>
  <c r="Q9" i="41"/>
  <c r="L7" i="41"/>
  <c r="K8" i="41"/>
  <c r="Z10" i="41"/>
  <c r="AA9" i="41"/>
  <c r="P9" i="40"/>
  <c r="Q8" i="40"/>
  <c r="V8" i="40"/>
  <c r="U9" i="40"/>
  <c r="G8" i="40"/>
  <c r="F9" i="40"/>
  <c r="L8" i="40"/>
  <c r="K9" i="40"/>
  <c r="B8" i="40"/>
  <c r="A9" i="40"/>
  <c r="Z9" i="40"/>
  <c r="AA8" i="40"/>
  <c r="G7" i="38"/>
  <c r="F8" i="38"/>
  <c r="L7" i="38"/>
  <c r="K8" i="38"/>
  <c r="U8" i="38"/>
  <c r="V7" i="38"/>
  <c r="Q7" i="38"/>
  <c r="P8" i="38"/>
  <c r="Z8" i="38"/>
  <c r="AA7" i="38"/>
  <c r="B7" i="38"/>
  <c r="A8" i="38"/>
  <c r="A11" i="42" l="1"/>
  <c r="B10" i="42"/>
  <c r="K11" i="42"/>
  <c r="L10" i="42"/>
  <c r="F11" i="42"/>
  <c r="G10" i="42"/>
  <c r="U11" i="42"/>
  <c r="V10" i="42"/>
  <c r="Z10" i="42"/>
  <c r="AA9" i="42"/>
  <c r="P10" i="42"/>
  <c r="Q9" i="42"/>
  <c r="F12" i="41"/>
  <c r="G11" i="41"/>
  <c r="P11" i="41"/>
  <c r="Q10" i="41"/>
  <c r="L8" i="41"/>
  <c r="K9" i="41"/>
  <c r="A9" i="41"/>
  <c r="B8" i="41"/>
  <c r="V8" i="41"/>
  <c r="U9" i="41"/>
  <c r="AA10" i="41"/>
  <c r="Z11" i="41"/>
  <c r="Z10" i="40"/>
  <c r="AA9" i="40"/>
  <c r="V9" i="40"/>
  <c r="U10" i="40"/>
  <c r="B9" i="40"/>
  <c r="A10" i="40"/>
  <c r="F10" i="40"/>
  <c r="G9" i="40"/>
  <c r="L9" i="40"/>
  <c r="K10" i="40"/>
  <c r="P10" i="40"/>
  <c r="Q9" i="40"/>
  <c r="A9" i="38"/>
  <c r="B8" i="38"/>
  <c r="P9" i="38"/>
  <c r="Q8" i="38"/>
  <c r="L8" i="38"/>
  <c r="K9" i="38"/>
  <c r="F9" i="38"/>
  <c r="G8" i="38"/>
  <c r="Z9" i="38"/>
  <c r="AA8" i="38"/>
  <c r="V8" i="38"/>
  <c r="U9" i="38"/>
  <c r="P11" i="42" l="1"/>
  <c r="Q10" i="42"/>
  <c r="U12" i="42"/>
  <c r="V11" i="42"/>
  <c r="K12" i="42"/>
  <c r="L11" i="42"/>
  <c r="Z11" i="42"/>
  <c r="AA10" i="42"/>
  <c r="G11" i="42"/>
  <c r="F12" i="42"/>
  <c r="A12" i="42"/>
  <c r="B11" i="42"/>
  <c r="Z12" i="41"/>
  <c r="AA11" i="41"/>
  <c r="P12" i="41"/>
  <c r="Q11" i="41"/>
  <c r="V9" i="41"/>
  <c r="U10" i="41"/>
  <c r="L9" i="41"/>
  <c r="K10" i="41"/>
  <c r="B9" i="41"/>
  <c r="A10" i="41"/>
  <c r="F13" i="41"/>
  <c r="G12" i="41"/>
  <c r="V10" i="40"/>
  <c r="U11" i="40"/>
  <c r="P11" i="40"/>
  <c r="Q10" i="40"/>
  <c r="F11" i="40"/>
  <c r="G10" i="40"/>
  <c r="L10" i="40"/>
  <c r="K11" i="40"/>
  <c r="B10" i="40"/>
  <c r="A11" i="40"/>
  <c r="Z11" i="40"/>
  <c r="AA10" i="40"/>
  <c r="V9" i="38"/>
  <c r="U10" i="38"/>
  <c r="P10" i="38"/>
  <c r="Q9" i="38"/>
  <c r="L9" i="38"/>
  <c r="K10" i="38"/>
  <c r="F10" i="38"/>
  <c r="G9" i="38"/>
  <c r="Z10" i="38"/>
  <c r="AA9" i="38"/>
  <c r="B9" i="38"/>
  <c r="A10" i="38"/>
  <c r="A13" i="42" l="1"/>
  <c r="B12" i="42"/>
  <c r="Z12" i="42"/>
  <c r="AA11" i="42"/>
  <c r="U13" i="42"/>
  <c r="V12" i="42"/>
  <c r="F13" i="42"/>
  <c r="G12" i="42"/>
  <c r="K13" i="42"/>
  <c r="L12" i="42"/>
  <c r="P12" i="42"/>
  <c r="Q11" i="42"/>
  <c r="F14" i="41"/>
  <c r="G13" i="41"/>
  <c r="P13" i="41"/>
  <c r="Q12" i="41"/>
  <c r="B10" i="41"/>
  <c r="A11" i="41"/>
  <c r="V10" i="41"/>
  <c r="U11" i="41"/>
  <c r="L10" i="41"/>
  <c r="K11" i="41"/>
  <c r="Z13" i="41"/>
  <c r="AA12" i="41"/>
  <c r="Z12" i="40"/>
  <c r="AA11" i="40"/>
  <c r="P12" i="40"/>
  <c r="Q11" i="40"/>
  <c r="L11" i="40"/>
  <c r="K12" i="40"/>
  <c r="B11" i="40"/>
  <c r="A12" i="40"/>
  <c r="V11" i="40"/>
  <c r="U12" i="40"/>
  <c r="F12" i="40"/>
  <c r="G11" i="40"/>
  <c r="P11" i="38"/>
  <c r="Q10" i="38"/>
  <c r="L10" i="38"/>
  <c r="K11" i="38"/>
  <c r="V10" i="38"/>
  <c r="U11" i="38"/>
  <c r="B10" i="38"/>
  <c r="A11" i="38"/>
  <c r="F11" i="38"/>
  <c r="G10" i="38"/>
  <c r="Z11" i="38"/>
  <c r="AA10" i="38"/>
  <c r="Q12" i="42" l="1"/>
  <c r="P13" i="42"/>
  <c r="F14" i="42"/>
  <c r="G13" i="42"/>
  <c r="Z13" i="42"/>
  <c r="AA12" i="42"/>
  <c r="K14" i="42"/>
  <c r="L13" i="42"/>
  <c r="U14" i="42"/>
  <c r="V13" i="42"/>
  <c r="A14" i="42"/>
  <c r="B13" i="42"/>
  <c r="Z14" i="41"/>
  <c r="AA13" i="41"/>
  <c r="P14" i="41"/>
  <c r="Q13" i="41"/>
  <c r="V11" i="41"/>
  <c r="U12" i="41"/>
  <c r="L11" i="41"/>
  <c r="K12" i="41"/>
  <c r="B11" i="41"/>
  <c r="A12" i="41"/>
  <c r="F15" i="41"/>
  <c r="G14" i="41"/>
  <c r="F13" i="40"/>
  <c r="G12" i="40"/>
  <c r="P13" i="40"/>
  <c r="Q12" i="40"/>
  <c r="B12" i="40"/>
  <c r="A13" i="40"/>
  <c r="V12" i="40"/>
  <c r="U13" i="40"/>
  <c r="L12" i="40"/>
  <c r="K13" i="40"/>
  <c r="Z13" i="40"/>
  <c r="AA12" i="40"/>
  <c r="B11" i="38"/>
  <c r="A12" i="38"/>
  <c r="Z12" i="38"/>
  <c r="AA11" i="38"/>
  <c r="V11" i="38"/>
  <c r="U12" i="38"/>
  <c r="L11" i="38"/>
  <c r="K12" i="38"/>
  <c r="F12" i="38"/>
  <c r="G11" i="38"/>
  <c r="P12" i="38"/>
  <c r="Q11" i="38"/>
  <c r="A15" i="42" l="1"/>
  <c r="B14" i="42"/>
  <c r="K15" i="42"/>
  <c r="L14" i="42"/>
  <c r="F15" i="42"/>
  <c r="G14" i="42"/>
  <c r="P14" i="42"/>
  <c r="Q13" i="42"/>
  <c r="U15" i="42"/>
  <c r="V14" i="42"/>
  <c r="Z14" i="42"/>
  <c r="AA13" i="42"/>
  <c r="F16" i="41"/>
  <c r="G15" i="41"/>
  <c r="P15" i="41"/>
  <c r="Q14" i="41"/>
  <c r="L12" i="41"/>
  <c r="K13" i="41"/>
  <c r="B12" i="41"/>
  <c r="A13" i="41"/>
  <c r="V12" i="41"/>
  <c r="U13" i="41"/>
  <c r="Z15" i="41"/>
  <c r="AA14" i="41"/>
  <c r="Z14" i="40"/>
  <c r="AA13" i="40"/>
  <c r="P14" i="40"/>
  <c r="Q13" i="40"/>
  <c r="V13" i="40"/>
  <c r="U14" i="40"/>
  <c r="L13" i="40"/>
  <c r="K14" i="40"/>
  <c r="B13" i="40"/>
  <c r="A14" i="40"/>
  <c r="F14" i="40"/>
  <c r="G13" i="40"/>
  <c r="P13" i="38"/>
  <c r="Q12" i="38"/>
  <c r="Z13" i="38"/>
  <c r="AA12" i="38"/>
  <c r="V12" i="38"/>
  <c r="U13" i="38"/>
  <c r="B12" i="38"/>
  <c r="A13" i="38"/>
  <c r="L12" i="38"/>
  <c r="K13" i="38"/>
  <c r="F13" i="38"/>
  <c r="G12" i="38"/>
  <c r="Z15" i="42" l="1"/>
  <c r="AA14" i="42"/>
  <c r="P15" i="42"/>
  <c r="Q14" i="42"/>
  <c r="K16" i="42"/>
  <c r="L15" i="42"/>
  <c r="U16" i="42"/>
  <c r="V15" i="42"/>
  <c r="F16" i="42"/>
  <c r="G15" i="42"/>
  <c r="A16" i="42"/>
  <c r="B15" i="42"/>
  <c r="Z16" i="41"/>
  <c r="AA15" i="41"/>
  <c r="P16" i="41"/>
  <c r="Q15" i="41"/>
  <c r="B13" i="41"/>
  <c r="A14" i="41"/>
  <c r="V13" i="41"/>
  <c r="U14" i="41"/>
  <c r="L13" i="41"/>
  <c r="K14" i="41"/>
  <c r="G16" i="41"/>
  <c r="F17" i="41"/>
  <c r="F15" i="40"/>
  <c r="G14" i="40"/>
  <c r="P15" i="40"/>
  <c r="Q14" i="40"/>
  <c r="L14" i="40"/>
  <c r="K15" i="40"/>
  <c r="B14" i="40"/>
  <c r="A15" i="40"/>
  <c r="V14" i="40"/>
  <c r="U15" i="40"/>
  <c r="Z15" i="40"/>
  <c r="AA14" i="40"/>
  <c r="B13" i="38"/>
  <c r="A14" i="38"/>
  <c r="F14" i="38"/>
  <c r="G13" i="38"/>
  <c r="Z14" i="38"/>
  <c r="AA13" i="38"/>
  <c r="L13" i="38"/>
  <c r="K14" i="38"/>
  <c r="V13" i="38"/>
  <c r="U14" i="38"/>
  <c r="P14" i="38"/>
  <c r="Q13" i="38"/>
  <c r="A17" i="42" l="1"/>
  <c r="B16" i="42"/>
  <c r="U17" i="42"/>
  <c r="V16" i="42"/>
  <c r="P16" i="42"/>
  <c r="Q15" i="42"/>
  <c r="F17" i="42"/>
  <c r="G16" i="42"/>
  <c r="K17" i="42"/>
  <c r="L16" i="42"/>
  <c r="Z16" i="42"/>
  <c r="AA15" i="42"/>
  <c r="P17" i="41"/>
  <c r="Q16" i="41"/>
  <c r="V14" i="41"/>
  <c r="U15" i="41"/>
  <c r="L14" i="41"/>
  <c r="K15" i="41"/>
  <c r="B14" i="41"/>
  <c r="A15" i="41"/>
  <c r="F18" i="41"/>
  <c r="G17" i="41"/>
  <c r="Z17" i="41"/>
  <c r="AA16" i="41"/>
  <c r="Z16" i="40"/>
  <c r="AA15" i="40"/>
  <c r="P16" i="40"/>
  <c r="Q15" i="40"/>
  <c r="B15" i="40"/>
  <c r="A16" i="40"/>
  <c r="V15" i="40"/>
  <c r="U16" i="40"/>
  <c r="L15" i="40"/>
  <c r="K16" i="40"/>
  <c r="F16" i="40"/>
  <c r="G15" i="40"/>
  <c r="L14" i="38"/>
  <c r="K15" i="38"/>
  <c r="P15" i="38"/>
  <c r="Q14" i="38"/>
  <c r="F15" i="38"/>
  <c r="G14" i="38"/>
  <c r="V14" i="38"/>
  <c r="U15" i="38"/>
  <c r="B14" i="38"/>
  <c r="A15" i="38"/>
  <c r="Z15" i="38"/>
  <c r="AA14" i="38"/>
  <c r="Z17" i="42" l="1"/>
  <c r="AA16" i="42"/>
  <c r="F18" i="42"/>
  <c r="G17" i="42"/>
  <c r="U18" i="42"/>
  <c r="V17" i="42"/>
  <c r="K18" i="42"/>
  <c r="L17" i="42"/>
  <c r="Q16" i="42"/>
  <c r="P17" i="42"/>
  <c r="A18" i="42"/>
  <c r="B17" i="42"/>
  <c r="V15" i="41"/>
  <c r="U16" i="41"/>
  <c r="Z18" i="41"/>
  <c r="AA17" i="41"/>
  <c r="F19" i="41"/>
  <c r="G18" i="41"/>
  <c r="Q17" i="41"/>
  <c r="P18" i="41"/>
  <c r="B15" i="41"/>
  <c r="A16" i="41"/>
  <c r="L15" i="41"/>
  <c r="K16" i="41"/>
  <c r="F17" i="40"/>
  <c r="G16" i="40"/>
  <c r="P17" i="40"/>
  <c r="Q16" i="40"/>
  <c r="L16" i="40"/>
  <c r="K17" i="40"/>
  <c r="B16" i="40"/>
  <c r="A17" i="40"/>
  <c r="V16" i="40"/>
  <c r="U17" i="40"/>
  <c r="Z17" i="40"/>
  <c r="AA16" i="40"/>
  <c r="AA15" i="38"/>
  <c r="Z16" i="38"/>
  <c r="P16" i="38"/>
  <c r="Q15" i="38"/>
  <c r="B15" i="38"/>
  <c r="A16" i="38"/>
  <c r="L15" i="38"/>
  <c r="K16" i="38"/>
  <c r="V15" i="38"/>
  <c r="U16" i="38"/>
  <c r="F16" i="38"/>
  <c r="G15" i="38"/>
  <c r="A19" i="42" l="1"/>
  <c r="B18" i="42"/>
  <c r="K19" i="42"/>
  <c r="L18" i="42"/>
  <c r="F19" i="42"/>
  <c r="G18" i="42"/>
  <c r="P18" i="42"/>
  <c r="Q17" i="42"/>
  <c r="U19" i="42"/>
  <c r="V18" i="42"/>
  <c r="Z18" i="42"/>
  <c r="AA17" i="42"/>
  <c r="L16" i="41"/>
  <c r="K17" i="41"/>
  <c r="Z19" i="41"/>
  <c r="AA18" i="41"/>
  <c r="B16" i="41"/>
  <c r="A17" i="41"/>
  <c r="V16" i="41"/>
  <c r="U17" i="41"/>
  <c r="P19" i="41"/>
  <c r="Q18" i="41"/>
  <c r="F20" i="41"/>
  <c r="G19" i="41"/>
  <c r="Z18" i="40"/>
  <c r="AA17" i="40"/>
  <c r="P18" i="40"/>
  <c r="Q17" i="40"/>
  <c r="B17" i="40"/>
  <c r="A18" i="40"/>
  <c r="V17" i="40"/>
  <c r="U18" i="40"/>
  <c r="L17" i="40"/>
  <c r="K18" i="40"/>
  <c r="F18" i="40"/>
  <c r="G17" i="40"/>
  <c r="L16" i="38"/>
  <c r="K17" i="38"/>
  <c r="G16" i="38"/>
  <c r="F17" i="38"/>
  <c r="Q16" i="38"/>
  <c r="P17" i="38"/>
  <c r="V16" i="38"/>
  <c r="U17" i="38"/>
  <c r="B16" i="38"/>
  <c r="A17" i="38"/>
  <c r="AA16" i="38"/>
  <c r="Z17" i="38"/>
  <c r="Z19" i="42" l="1"/>
  <c r="AA18" i="42"/>
  <c r="P19" i="42"/>
  <c r="Q18" i="42"/>
  <c r="K20" i="42"/>
  <c r="L19" i="42"/>
  <c r="U20" i="42"/>
  <c r="V19" i="42"/>
  <c r="F20" i="42"/>
  <c r="G19" i="42"/>
  <c r="A20" i="42"/>
  <c r="B19" i="42"/>
  <c r="V17" i="41"/>
  <c r="U18" i="41"/>
  <c r="G20" i="41"/>
  <c r="F21" i="41"/>
  <c r="Z20" i="41"/>
  <c r="AA19" i="41"/>
  <c r="B17" i="41"/>
  <c r="A18" i="41"/>
  <c r="L17" i="41"/>
  <c r="K18" i="41"/>
  <c r="P20" i="41"/>
  <c r="Q19" i="41"/>
  <c r="F19" i="40"/>
  <c r="G18" i="40"/>
  <c r="P19" i="40"/>
  <c r="Q18" i="40"/>
  <c r="V18" i="40"/>
  <c r="U19" i="40"/>
  <c r="L18" i="40"/>
  <c r="K19" i="40"/>
  <c r="B18" i="40"/>
  <c r="A19" i="40"/>
  <c r="Z19" i="40"/>
  <c r="AA18" i="40"/>
  <c r="AA17" i="38"/>
  <c r="Z18" i="38"/>
  <c r="G17" i="38"/>
  <c r="F18" i="38"/>
  <c r="B17" i="38"/>
  <c r="A18" i="38"/>
  <c r="Q17" i="38"/>
  <c r="P18" i="38"/>
  <c r="L17" i="38"/>
  <c r="K18" i="38"/>
  <c r="V17" i="38"/>
  <c r="U18" i="38"/>
  <c r="A21" i="42" l="1"/>
  <c r="B20" i="42"/>
  <c r="U21" i="42"/>
  <c r="V20" i="42"/>
  <c r="P20" i="42"/>
  <c r="Q19" i="42"/>
  <c r="F21" i="42"/>
  <c r="G20" i="42"/>
  <c r="K21" i="42"/>
  <c r="L20" i="42"/>
  <c r="Z20" i="42"/>
  <c r="AA19" i="42"/>
  <c r="F22" i="41"/>
  <c r="G21" i="41"/>
  <c r="P21" i="41"/>
  <c r="Q20" i="41"/>
  <c r="L18" i="41"/>
  <c r="K19" i="41"/>
  <c r="V18" i="41"/>
  <c r="U19" i="41"/>
  <c r="B18" i="41"/>
  <c r="A19" i="41"/>
  <c r="Z21" i="41"/>
  <c r="AA20" i="41"/>
  <c r="Z20" i="40"/>
  <c r="AA19" i="40"/>
  <c r="P20" i="40"/>
  <c r="Q19" i="40"/>
  <c r="L19" i="40"/>
  <c r="K20" i="40"/>
  <c r="B19" i="40"/>
  <c r="A20" i="40"/>
  <c r="V19" i="40"/>
  <c r="U20" i="40"/>
  <c r="F20" i="40"/>
  <c r="G19" i="40"/>
  <c r="G18" i="38"/>
  <c r="F19" i="38"/>
  <c r="V18" i="38"/>
  <c r="U19" i="38"/>
  <c r="L18" i="38"/>
  <c r="K19" i="38"/>
  <c r="B18" i="38"/>
  <c r="A19" i="38"/>
  <c r="AA18" i="38"/>
  <c r="Z19" i="38"/>
  <c r="Q18" i="38"/>
  <c r="P19" i="38"/>
  <c r="Z21" i="42" l="1"/>
  <c r="AA20" i="42"/>
  <c r="F22" i="42"/>
  <c r="G21" i="42"/>
  <c r="U22" i="42"/>
  <c r="V21" i="42"/>
  <c r="K22" i="42"/>
  <c r="L21" i="42"/>
  <c r="P21" i="42"/>
  <c r="Q20" i="42"/>
  <c r="A22" i="42"/>
  <c r="B21" i="42"/>
  <c r="Z22" i="41"/>
  <c r="AA21" i="41"/>
  <c r="Q21" i="41"/>
  <c r="P22" i="41"/>
  <c r="B19" i="41"/>
  <c r="A20" i="41"/>
  <c r="L19" i="41"/>
  <c r="K20" i="41"/>
  <c r="V19" i="41"/>
  <c r="U20" i="41"/>
  <c r="F23" i="41"/>
  <c r="G22" i="41"/>
  <c r="F21" i="40"/>
  <c r="G20" i="40"/>
  <c r="P21" i="40"/>
  <c r="Q20" i="40"/>
  <c r="B20" i="40"/>
  <c r="A21" i="40"/>
  <c r="V20" i="40"/>
  <c r="U21" i="40"/>
  <c r="L20" i="40"/>
  <c r="K21" i="40"/>
  <c r="Z21" i="40"/>
  <c r="AA20" i="40"/>
  <c r="V19" i="38"/>
  <c r="U20" i="38"/>
  <c r="B19" i="38"/>
  <c r="A20" i="38"/>
  <c r="AA19" i="38"/>
  <c r="Z20" i="38"/>
  <c r="L19" i="38"/>
  <c r="K20" i="38"/>
  <c r="G19" i="38"/>
  <c r="F20" i="38"/>
  <c r="Q19" i="38"/>
  <c r="P20" i="38"/>
  <c r="A23" i="42" l="1"/>
  <c r="B22" i="42"/>
  <c r="K23" i="42"/>
  <c r="L22" i="42"/>
  <c r="F23" i="42"/>
  <c r="G22" i="42"/>
  <c r="P22" i="42"/>
  <c r="Q21" i="42"/>
  <c r="U23" i="42"/>
  <c r="V22" i="42"/>
  <c r="Z22" i="42"/>
  <c r="AA21" i="42"/>
  <c r="L20" i="41"/>
  <c r="K21" i="41"/>
  <c r="P23" i="41"/>
  <c r="Q22" i="41"/>
  <c r="G23" i="41"/>
  <c r="F24" i="41"/>
  <c r="V20" i="41"/>
  <c r="U21" i="41"/>
  <c r="B20" i="41"/>
  <c r="A21" i="41"/>
  <c r="AA22" i="41"/>
  <c r="Z23" i="41"/>
  <c r="Z22" i="40"/>
  <c r="AA21" i="40"/>
  <c r="P22" i="40"/>
  <c r="Q21" i="40"/>
  <c r="V21" i="40"/>
  <c r="U22" i="40"/>
  <c r="L21" i="40"/>
  <c r="K22" i="40"/>
  <c r="B21" i="40"/>
  <c r="A22" i="40"/>
  <c r="F22" i="40"/>
  <c r="G21" i="40"/>
  <c r="B20" i="38"/>
  <c r="A21" i="38"/>
  <c r="L20" i="38"/>
  <c r="K21" i="38"/>
  <c r="G20" i="38"/>
  <c r="F21" i="38"/>
  <c r="AA20" i="38"/>
  <c r="Z21" i="38"/>
  <c r="V20" i="38"/>
  <c r="U21" i="38"/>
  <c r="Q20" i="38"/>
  <c r="P21" i="38"/>
  <c r="Z23" i="42" l="1"/>
  <c r="AA22" i="42"/>
  <c r="P23" i="42"/>
  <c r="Q22" i="42"/>
  <c r="K24" i="42"/>
  <c r="L23" i="42"/>
  <c r="U24" i="42"/>
  <c r="V23" i="42"/>
  <c r="G23" i="42"/>
  <c r="F24" i="42"/>
  <c r="A24" i="42"/>
  <c r="B23" i="42"/>
  <c r="Q23" i="41"/>
  <c r="P24" i="41"/>
  <c r="V21" i="41"/>
  <c r="U22" i="41"/>
  <c r="B21" i="41"/>
  <c r="A22" i="41"/>
  <c r="G24" i="41"/>
  <c r="F25" i="41"/>
  <c r="L21" i="41"/>
  <c r="K22" i="41"/>
  <c r="AA23" i="41"/>
  <c r="Z24" i="41"/>
  <c r="F23" i="40"/>
  <c r="G22" i="40"/>
  <c r="P23" i="40"/>
  <c r="Q22" i="40"/>
  <c r="L22" i="40"/>
  <c r="K23" i="40"/>
  <c r="B22" i="40"/>
  <c r="A23" i="40"/>
  <c r="V22" i="40"/>
  <c r="U23" i="40"/>
  <c r="Z23" i="40"/>
  <c r="AA22" i="40"/>
  <c r="L21" i="38"/>
  <c r="K22" i="38"/>
  <c r="AA21" i="38"/>
  <c r="Z22" i="38"/>
  <c r="V21" i="38"/>
  <c r="U22" i="38"/>
  <c r="G21" i="38"/>
  <c r="F22" i="38"/>
  <c r="B21" i="38"/>
  <c r="A22" i="38"/>
  <c r="Q21" i="38"/>
  <c r="P22" i="38"/>
  <c r="A25" i="42" l="1"/>
  <c r="B24" i="42"/>
  <c r="U25" i="42"/>
  <c r="V24" i="42"/>
  <c r="P24" i="42"/>
  <c r="Q23" i="42"/>
  <c r="F25" i="42"/>
  <c r="G24" i="42"/>
  <c r="K25" i="42"/>
  <c r="L24" i="42"/>
  <c r="Z24" i="42"/>
  <c r="AA23" i="42"/>
  <c r="V22" i="41"/>
  <c r="U23" i="41"/>
  <c r="G25" i="41"/>
  <c r="F26" i="41"/>
  <c r="L22" i="41"/>
  <c r="K23" i="41"/>
  <c r="B22" i="41"/>
  <c r="A23" i="41"/>
  <c r="Q24" i="41"/>
  <c r="P25" i="41"/>
  <c r="AA24" i="41"/>
  <c r="Z25" i="41"/>
  <c r="Z24" i="40"/>
  <c r="AA23" i="40"/>
  <c r="P24" i="40"/>
  <c r="Q23" i="40"/>
  <c r="B23" i="40"/>
  <c r="A24" i="40"/>
  <c r="V23" i="40"/>
  <c r="U24" i="40"/>
  <c r="L23" i="40"/>
  <c r="K24" i="40"/>
  <c r="F24" i="40"/>
  <c r="G23" i="40"/>
  <c r="AA22" i="38"/>
  <c r="Z23" i="38"/>
  <c r="G22" i="38"/>
  <c r="F23" i="38"/>
  <c r="B22" i="38"/>
  <c r="A23" i="38"/>
  <c r="V22" i="38"/>
  <c r="U23" i="38"/>
  <c r="L22" i="38"/>
  <c r="K23" i="38"/>
  <c r="Q22" i="38"/>
  <c r="P23" i="38"/>
  <c r="Z25" i="42" l="1"/>
  <c r="AA24" i="42"/>
  <c r="F26" i="42"/>
  <c r="G25" i="42"/>
  <c r="U26" i="42"/>
  <c r="V25" i="42"/>
  <c r="K26" i="42"/>
  <c r="L25" i="42"/>
  <c r="Q24" i="42"/>
  <c r="P25" i="42"/>
  <c r="A26" i="42"/>
  <c r="B25" i="42"/>
  <c r="G26" i="41"/>
  <c r="F27" i="41"/>
  <c r="B23" i="41"/>
  <c r="A24" i="41"/>
  <c r="Q25" i="41"/>
  <c r="P26" i="41"/>
  <c r="L23" i="41"/>
  <c r="K24" i="41"/>
  <c r="V23" i="41"/>
  <c r="U24" i="41"/>
  <c r="AA25" i="41"/>
  <c r="Z26" i="41"/>
  <c r="F25" i="40"/>
  <c r="G24" i="40"/>
  <c r="P25" i="40"/>
  <c r="Q24" i="40"/>
  <c r="V24" i="40"/>
  <c r="U25" i="40"/>
  <c r="L24" i="40"/>
  <c r="K25" i="40"/>
  <c r="B24" i="40"/>
  <c r="A25" i="40"/>
  <c r="Z25" i="40"/>
  <c r="AA24" i="40"/>
  <c r="G23" i="38"/>
  <c r="F24" i="38"/>
  <c r="V23" i="38"/>
  <c r="U24" i="38"/>
  <c r="L23" i="38"/>
  <c r="K24" i="38"/>
  <c r="B23" i="38"/>
  <c r="A24" i="38"/>
  <c r="AA23" i="38"/>
  <c r="Z24" i="38"/>
  <c r="Q23" i="38"/>
  <c r="P24" i="38"/>
  <c r="A27" i="42" l="1"/>
  <c r="B26" i="42"/>
  <c r="K27" i="42"/>
  <c r="L26" i="42"/>
  <c r="F27" i="42"/>
  <c r="G26" i="42"/>
  <c r="P26" i="42"/>
  <c r="Q25" i="42"/>
  <c r="U27" i="42"/>
  <c r="V26" i="42"/>
  <c r="AA25" i="42"/>
  <c r="Z26" i="42"/>
  <c r="B24" i="41"/>
  <c r="A25" i="41"/>
  <c r="AA26" i="41"/>
  <c r="Z27" i="41"/>
  <c r="L24" i="41"/>
  <c r="K25" i="41"/>
  <c r="V24" i="41"/>
  <c r="U25" i="41"/>
  <c r="Q26" i="41"/>
  <c r="P27" i="41"/>
  <c r="G27" i="41"/>
  <c r="F28" i="41"/>
  <c r="Z26" i="40"/>
  <c r="AA25" i="40"/>
  <c r="P26" i="40"/>
  <c r="Q25" i="40"/>
  <c r="L25" i="40"/>
  <c r="K26" i="40"/>
  <c r="B25" i="40"/>
  <c r="A26" i="40"/>
  <c r="V25" i="40"/>
  <c r="U26" i="40"/>
  <c r="F26" i="40"/>
  <c r="G25" i="40"/>
  <c r="V24" i="38"/>
  <c r="U25" i="38"/>
  <c r="B24" i="38"/>
  <c r="A25" i="38"/>
  <c r="AA24" i="38"/>
  <c r="Z25" i="38"/>
  <c r="L24" i="38"/>
  <c r="K25" i="38"/>
  <c r="G24" i="38"/>
  <c r="F25" i="38"/>
  <c r="Q24" i="38"/>
  <c r="P25" i="38"/>
  <c r="P27" i="42" l="1"/>
  <c r="Q26" i="42"/>
  <c r="K28" i="42"/>
  <c r="L27" i="42"/>
  <c r="Z27" i="42"/>
  <c r="AA26" i="42"/>
  <c r="U28" i="42"/>
  <c r="V27" i="42"/>
  <c r="F28" i="42"/>
  <c r="G27" i="42"/>
  <c r="A28" i="42"/>
  <c r="B27" i="42"/>
  <c r="G28" i="41"/>
  <c r="F29" i="41"/>
  <c r="AA27" i="41"/>
  <c r="Z28" i="41"/>
  <c r="Q27" i="41"/>
  <c r="P28" i="41"/>
  <c r="L25" i="41"/>
  <c r="K26" i="41"/>
  <c r="B25" i="41"/>
  <c r="A26" i="41"/>
  <c r="V25" i="41"/>
  <c r="U26" i="41"/>
  <c r="F27" i="40"/>
  <c r="G26" i="40"/>
  <c r="P27" i="40"/>
  <c r="Q26" i="40"/>
  <c r="B26" i="40"/>
  <c r="A27" i="40"/>
  <c r="V26" i="40"/>
  <c r="U27" i="40"/>
  <c r="L26" i="40"/>
  <c r="K27" i="40"/>
  <c r="Z27" i="40"/>
  <c r="AA26" i="40"/>
  <c r="B25" i="38"/>
  <c r="A26" i="38"/>
  <c r="L25" i="38"/>
  <c r="K26" i="38"/>
  <c r="G25" i="38"/>
  <c r="F26" i="38"/>
  <c r="AA25" i="38"/>
  <c r="Z26" i="38"/>
  <c r="V25" i="38"/>
  <c r="U26" i="38"/>
  <c r="Q25" i="38"/>
  <c r="P26" i="38"/>
  <c r="A29" i="42" l="1"/>
  <c r="B28" i="42"/>
  <c r="U29" i="42"/>
  <c r="V28" i="42"/>
  <c r="K29" i="42"/>
  <c r="L28" i="42"/>
  <c r="F29" i="42"/>
  <c r="G28" i="42"/>
  <c r="Z28" i="42"/>
  <c r="AA27" i="42"/>
  <c r="P28" i="42"/>
  <c r="Q27" i="42"/>
  <c r="V26" i="41"/>
  <c r="U27" i="41"/>
  <c r="L26" i="41"/>
  <c r="K27" i="41"/>
  <c r="B26" i="41"/>
  <c r="A27" i="41"/>
  <c r="Q28" i="41"/>
  <c r="P29" i="41"/>
  <c r="G29" i="41"/>
  <c r="F30" i="41"/>
  <c r="AA28" i="41"/>
  <c r="Z29" i="41"/>
  <c r="Z28" i="40"/>
  <c r="AA27" i="40"/>
  <c r="P28" i="40"/>
  <c r="Q27" i="40"/>
  <c r="V27" i="40"/>
  <c r="U28" i="40"/>
  <c r="L27" i="40"/>
  <c r="K28" i="40"/>
  <c r="B27" i="40"/>
  <c r="A28" i="40"/>
  <c r="F28" i="40"/>
  <c r="G27" i="40"/>
  <c r="L26" i="38"/>
  <c r="K27" i="38"/>
  <c r="AA26" i="38"/>
  <c r="Z27" i="38"/>
  <c r="V26" i="38"/>
  <c r="U27" i="38"/>
  <c r="G26" i="38"/>
  <c r="F27" i="38"/>
  <c r="B26" i="38"/>
  <c r="A27" i="38"/>
  <c r="Q26" i="38"/>
  <c r="P27" i="38"/>
  <c r="Q28" i="42" l="1"/>
  <c r="P29" i="42"/>
  <c r="F30" i="42"/>
  <c r="G29" i="42"/>
  <c r="U30" i="42"/>
  <c r="V29" i="42"/>
  <c r="Z29" i="42"/>
  <c r="AA28" i="42"/>
  <c r="K30" i="42"/>
  <c r="L29" i="42"/>
  <c r="A30" i="42"/>
  <c r="B29" i="42"/>
  <c r="AA29" i="41"/>
  <c r="Z30" i="41"/>
  <c r="L27" i="41"/>
  <c r="K28" i="41"/>
  <c r="G30" i="41"/>
  <c r="F31" i="41"/>
  <c r="B27" i="41"/>
  <c r="A28" i="41"/>
  <c r="V27" i="41"/>
  <c r="U28" i="41"/>
  <c r="Q29" i="41"/>
  <c r="P30" i="41"/>
  <c r="F29" i="40"/>
  <c r="G28" i="40"/>
  <c r="P29" i="40"/>
  <c r="Q28" i="40"/>
  <c r="L28" i="40"/>
  <c r="K29" i="40"/>
  <c r="B28" i="40"/>
  <c r="A29" i="40"/>
  <c r="V28" i="40"/>
  <c r="U29" i="40"/>
  <c r="Z29" i="40"/>
  <c r="AA28" i="40"/>
  <c r="AA27" i="38"/>
  <c r="Z28" i="38"/>
  <c r="G27" i="38"/>
  <c r="F28" i="38"/>
  <c r="B27" i="38"/>
  <c r="A28" i="38"/>
  <c r="V27" i="38"/>
  <c r="U28" i="38"/>
  <c r="L27" i="38"/>
  <c r="K28" i="38"/>
  <c r="Q27" i="38"/>
  <c r="P28" i="38"/>
  <c r="A31" i="42" l="1"/>
  <c r="B30" i="42"/>
  <c r="Z30" i="42"/>
  <c r="AA29" i="42"/>
  <c r="F31" i="42"/>
  <c r="G30" i="42"/>
  <c r="P30" i="42"/>
  <c r="Q29" i="42"/>
  <c r="K31" i="42"/>
  <c r="L30" i="42"/>
  <c r="U31" i="42"/>
  <c r="V30" i="42"/>
  <c r="Q30" i="41"/>
  <c r="P31" i="41"/>
  <c r="B28" i="41"/>
  <c r="A29" i="41"/>
  <c r="V28" i="41"/>
  <c r="U29" i="41"/>
  <c r="G31" i="41"/>
  <c r="F32" i="41"/>
  <c r="AA30" i="41"/>
  <c r="Z31" i="41"/>
  <c r="L28" i="41"/>
  <c r="K29" i="41"/>
  <c r="Z30" i="40"/>
  <c r="AA29" i="40"/>
  <c r="P30" i="40"/>
  <c r="Q29" i="40"/>
  <c r="V29" i="40"/>
  <c r="U30" i="40"/>
  <c r="L29" i="40"/>
  <c r="K30" i="40"/>
  <c r="B29" i="40"/>
  <c r="A30" i="40"/>
  <c r="F30" i="40"/>
  <c r="G29" i="40"/>
  <c r="G28" i="38"/>
  <c r="F29" i="38"/>
  <c r="V28" i="38"/>
  <c r="U29" i="38"/>
  <c r="L28" i="38"/>
  <c r="K29" i="38"/>
  <c r="B28" i="38"/>
  <c r="A29" i="38"/>
  <c r="AA28" i="38"/>
  <c r="Z29" i="38"/>
  <c r="Q28" i="38"/>
  <c r="P29" i="38"/>
  <c r="U32" i="42" l="1"/>
  <c r="V31" i="42"/>
  <c r="P31" i="42"/>
  <c r="Q30" i="42"/>
  <c r="Z31" i="42"/>
  <c r="AA30" i="42"/>
  <c r="K32" i="42"/>
  <c r="L31" i="42"/>
  <c r="F32" i="42"/>
  <c r="G31" i="42"/>
  <c r="A32" i="42"/>
  <c r="B31" i="42"/>
  <c r="L29" i="41"/>
  <c r="K30" i="41"/>
  <c r="G32" i="41"/>
  <c r="F33" i="41"/>
  <c r="AA31" i="41"/>
  <c r="Z32" i="41"/>
  <c r="V29" i="41"/>
  <c r="U30" i="41"/>
  <c r="Q31" i="41"/>
  <c r="P32" i="41"/>
  <c r="B29" i="41"/>
  <c r="A30" i="41"/>
  <c r="F31" i="40"/>
  <c r="G30" i="40"/>
  <c r="P31" i="40"/>
  <c r="Q30" i="40"/>
  <c r="L30" i="40"/>
  <c r="K31" i="40"/>
  <c r="B30" i="40"/>
  <c r="A31" i="40"/>
  <c r="V30" i="40"/>
  <c r="U31" i="40"/>
  <c r="Z31" i="40"/>
  <c r="AA30" i="40"/>
  <c r="V29" i="38"/>
  <c r="U30" i="38"/>
  <c r="B29" i="38"/>
  <c r="A30" i="38"/>
  <c r="AA29" i="38"/>
  <c r="Z30" i="38"/>
  <c r="L29" i="38"/>
  <c r="K30" i="38"/>
  <c r="G29" i="38"/>
  <c r="F30" i="38"/>
  <c r="Q29" i="38"/>
  <c r="P30" i="38"/>
  <c r="A33" i="42" l="1"/>
  <c r="B32" i="42"/>
  <c r="K33" i="42"/>
  <c r="L32" i="42"/>
  <c r="P32" i="42"/>
  <c r="Q31" i="42"/>
  <c r="F33" i="42"/>
  <c r="G33" i="42" s="1"/>
  <c r="G32" i="42"/>
  <c r="Z32" i="42"/>
  <c r="AA31" i="42"/>
  <c r="U33" i="42"/>
  <c r="V32" i="42"/>
  <c r="G33" i="41"/>
  <c r="F34" i="41"/>
  <c r="V30" i="41"/>
  <c r="U31" i="41"/>
  <c r="Q32" i="41"/>
  <c r="P33" i="41"/>
  <c r="AA32" i="41"/>
  <c r="Z33" i="41"/>
  <c r="L30" i="41"/>
  <c r="K31" i="41"/>
  <c r="B30" i="41"/>
  <c r="A31" i="41"/>
  <c r="Z32" i="40"/>
  <c r="AA31" i="40"/>
  <c r="P32" i="40"/>
  <c r="Q31" i="40"/>
  <c r="V31" i="40"/>
  <c r="U32" i="40"/>
  <c r="L31" i="40"/>
  <c r="K32" i="40"/>
  <c r="B31" i="40"/>
  <c r="A32" i="40"/>
  <c r="F32" i="40"/>
  <c r="G31" i="40"/>
  <c r="B30" i="38"/>
  <c r="A31" i="38"/>
  <c r="L30" i="38"/>
  <c r="K31" i="38"/>
  <c r="G30" i="38"/>
  <c r="F31" i="38"/>
  <c r="AA30" i="38"/>
  <c r="Z31" i="38"/>
  <c r="V30" i="38"/>
  <c r="U31" i="38"/>
  <c r="Q30" i="38"/>
  <c r="P31" i="38"/>
  <c r="U34" i="42" l="1"/>
  <c r="V33" i="42"/>
  <c r="K34" i="42"/>
  <c r="L33" i="42"/>
  <c r="Z33" i="42"/>
  <c r="AA32" i="42"/>
  <c r="P33" i="42"/>
  <c r="Q32" i="42"/>
  <c r="A34" i="42"/>
  <c r="B33" i="42"/>
  <c r="V31" i="41"/>
  <c r="U32" i="41"/>
  <c r="AA33" i="41"/>
  <c r="Z34" i="41"/>
  <c r="L31" i="41"/>
  <c r="K32" i="41"/>
  <c r="Q33" i="41"/>
  <c r="P34" i="41"/>
  <c r="G34" i="41"/>
  <c r="F35" i="41"/>
  <c r="B31" i="41"/>
  <c r="A32" i="41"/>
  <c r="F33" i="40"/>
  <c r="G33" i="40" s="1"/>
  <c r="G32" i="40"/>
  <c r="P33" i="40"/>
  <c r="Q32" i="40"/>
  <c r="L32" i="40"/>
  <c r="K33" i="40"/>
  <c r="B32" i="40"/>
  <c r="A33" i="40"/>
  <c r="V32" i="40"/>
  <c r="U33" i="40"/>
  <c r="Z33" i="40"/>
  <c r="AA32" i="40"/>
  <c r="L31" i="38"/>
  <c r="K32" i="38"/>
  <c r="AA31" i="38"/>
  <c r="Z32" i="38"/>
  <c r="V31" i="38"/>
  <c r="U32" i="38"/>
  <c r="G31" i="38"/>
  <c r="F32" i="38"/>
  <c r="B31" i="38"/>
  <c r="A32" i="38"/>
  <c r="Q31" i="38"/>
  <c r="P32" i="38"/>
  <c r="Q33" i="42" l="1"/>
  <c r="P34" i="42"/>
  <c r="L34" i="42"/>
  <c r="K35" i="42"/>
  <c r="A35" i="42"/>
  <c r="B34" i="42"/>
  <c r="Z34" i="42"/>
  <c r="AA33" i="42"/>
  <c r="V34" i="42"/>
  <c r="U35" i="42"/>
  <c r="AA34" i="41"/>
  <c r="Z35" i="41"/>
  <c r="B32" i="41"/>
  <c r="A33" i="41"/>
  <c r="Q34" i="41"/>
  <c r="P35" i="41"/>
  <c r="G35" i="41"/>
  <c r="F36" i="41"/>
  <c r="G36" i="41" s="1"/>
  <c r="L32" i="41"/>
  <c r="K33" i="41"/>
  <c r="V32" i="41"/>
  <c r="U33" i="41"/>
  <c r="Z34" i="40"/>
  <c r="AA33" i="40"/>
  <c r="P34" i="40"/>
  <c r="Q33" i="40"/>
  <c r="B33" i="40"/>
  <c r="A34" i="40"/>
  <c r="V33" i="40"/>
  <c r="U34" i="40"/>
  <c r="L33" i="40"/>
  <c r="K34" i="40"/>
  <c r="AA32" i="38"/>
  <c r="Z33" i="38"/>
  <c r="G32" i="38"/>
  <c r="F33" i="38"/>
  <c r="B32" i="38"/>
  <c r="A33" i="38"/>
  <c r="V32" i="38"/>
  <c r="U33" i="38"/>
  <c r="L32" i="38"/>
  <c r="K33" i="38"/>
  <c r="Q32" i="38"/>
  <c r="P33" i="38"/>
  <c r="L35" i="42" l="1"/>
  <c r="K36" i="42"/>
  <c r="L36" i="42" s="1"/>
  <c r="Z35" i="42"/>
  <c r="AA35" i="42" s="1"/>
  <c r="AA34" i="42"/>
  <c r="U36" i="42"/>
  <c r="V36" i="42" s="1"/>
  <c r="V35" i="42"/>
  <c r="Q34" i="42"/>
  <c r="P35" i="42"/>
  <c r="Q35" i="42" s="1"/>
  <c r="B35" i="42"/>
  <c r="A36" i="42"/>
  <c r="B36" i="42" s="1"/>
  <c r="V33" i="41"/>
  <c r="U34" i="41"/>
  <c r="B33" i="41"/>
  <c r="A34" i="41"/>
  <c r="L33" i="41"/>
  <c r="K34" i="41"/>
  <c r="Q35" i="41"/>
  <c r="P36" i="41"/>
  <c r="Q36" i="41" s="1"/>
  <c r="AA35" i="41"/>
  <c r="Z36" i="41"/>
  <c r="AA36" i="41" s="1"/>
  <c r="Q34" i="40"/>
  <c r="P35" i="40"/>
  <c r="Q35" i="40" s="1"/>
  <c r="U35" i="40"/>
  <c r="V34" i="40"/>
  <c r="K35" i="40"/>
  <c r="L34" i="40"/>
  <c r="B34" i="40"/>
  <c r="A35" i="40"/>
  <c r="AA34" i="40"/>
  <c r="Z35" i="40"/>
  <c r="AA35" i="40" s="1"/>
  <c r="G33" i="38"/>
  <c r="F34" i="38"/>
  <c r="V33" i="38"/>
  <c r="U34" i="38"/>
  <c r="L33" i="38"/>
  <c r="K34" i="38"/>
  <c r="B33" i="38"/>
  <c r="A34" i="38"/>
  <c r="AA33" i="38"/>
  <c r="Z34" i="38"/>
  <c r="Q33" i="38"/>
  <c r="P34" i="38"/>
  <c r="L34" i="41" l="1"/>
  <c r="K35" i="41"/>
  <c r="L35" i="41" s="1"/>
  <c r="V34" i="41"/>
  <c r="U35" i="41"/>
  <c r="V35" i="41" s="1"/>
  <c r="B34" i="41"/>
  <c r="A35" i="41"/>
  <c r="V35" i="40"/>
  <c r="U36" i="40"/>
  <c r="V36" i="40" s="1"/>
  <c r="A36" i="40"/>
  <c r="B36" i="40" s="1"/>
  <c r="B35" i="40"/>
  <c r="L35" i="40"/>
  <c r="K36" i="40"/>
  <c r="L36" i="40" s="1"/>
  <c r="V34" i="38"/>
  <c r="U35" i="38"/>
  <c r="V35" i="38" s="1"/>
  <c r="B34" i="38"/>
  <c r="A35" i="38"/>
  <c r="AA34" i="38"/>
  <c r="Z35" i="38"/>
  <c r="L34" i="38"/>
  <c r="K35" i="38"/>
  <c r="L35" i="38" s="1"/>
  <c r="G34" i="38"/>
  <c r="F35" i="38"/>
  <c r="Q34" i="38"/>
  <c r="P35" i="38"/>
  <c r="B35" i="41" l="1"/>
  <c r="A36" i="41"/>
  <c r="B36" i="41" s="1"/>
  <c r="B35" i="38"/>
  <c r="A36" i="38"/>
  <c r="B36" i="38" s="1"/>
  <c r="G35" i="38"/>
  <c r="F36" i="38"/>
  <c r="G36" i="38" s="1"/>
  <c r="AA35" i="38"/>
  <c r="Z36" i="38"/>
  <c r="AA36" i="38" s="1"/>
  <c r="Q35" i="38"/>
  <c r="P36" i="38"/>
  <c r="Q36" i="38" s="1"/>
</calcChain>
</file>

<file path=xl/comments1.xml><?xml version="1.0" encoding="utf-8"?>
<comments xmlns="http://schemas.openxmlformats.org/spreadsheetml/2006/main">
  <authors>
    <author>edi</author>
    <author>Eduard Jung</author>
  </authors>
  <commentList>
    <comment ref="W6" authorId="0" shapeId="0">
      <text>
        <r>
          <rPr>
            <b/>
            <sz val="22"/>
            <color indexed="81"/>
            <rFont val="Arial"/>
            <family val="2"/>
          </rPr>
          <t xml:space="preserve">2. Spieltag
Ausrichter
MTV Eiche Schönebeck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" authorId="1" shapeId="0">
      <text>
        <r>
          <rPr>
            <b/>
            <sz val="22"/>
            <color indexed="81"/>
            <rFont val="Arial"/>
            <family val="2"/>
          </rPr>
          <t xml:space="preserve">1.Spieltag
TuS Meinerzhagen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0" authorId="0" shapeId="0">
      <text>
        <r>
          <rPr>
            <b/>
            <sz val="22"/>
            <color indexed="81"/>
            <rFont val="Tahoma"/>
            <family val="2"/>
          </rPr>
          <t>Wettkampfrat und Landesfachtagung mit Kreisfachwarten in   
Dörverden</t>
        </r>
      </text>
    </comment>
    <comment ref="R10" authorId="0" shapeId="0">
      <text>
        <r>
          <rPr>
            <b/>
            <sz val="22"/>
            <color indexed="81"/>
            <rFont val="Arial"/>
            <family val="2"/>
          </rPr>
          <t xml:space="preserve">1. Spieltag
Ausrichter
TV Sottrum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3" authorId="1" shapeId="0">
      <text>
        <r>
          <rPr>
            <b/>
            <sz val="22"/>
            <color indexed="81"/>
            <rFont val="Arial"/>
            <family val="2"/>
          </rPr>
          <t xml:space="preserve">2.Spieltag
MTV Wohnste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16" authorId="1" shapeId="0">
      <text>
        <r>
          <rPr>
            <b/>
            <sz val="22"/>
            <color indexed="81"/>
            <rFont val="Arial"/>
            <family val="2"/>
          </rPr>
          <t xml:space="preserve">1.Spieltag
TV Frisch-Auf Altenbochum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18" authorId="0" shapeId="0">
      <text>
        <r>
          <rPr>
            <b/>
            <sz val="22"/>
            <color indexed="81"/>
            <rFont val="Tahoma"/>
            <family val="2"/>
          </rPr>
          <t>Bezirk  BS-</t>
        </r>
        <r>
          <rPr>
            <b/>
            <sz val="22"/>
            <color indexed="10"/>
            <rFont val="Tahoma"/>
            <family val="2"/>
          </rPr>
          <t xml:space="preserve"> </t>
        </r>
        <r>
          <rPr>
            <b/>
            <sz val="22"/>
            <color indexed="81"/>
            <rFont val="Tahoma"/>
            <family val="2"/>
          </rPr>
          <t xml:space="preserve">Leist.Förd. Lehrgang
Pokal = Sonntag
TSV Dörverden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8" authorId="0" shapeId="0">
      <text>
        <r>
          <rPr>
            <b/>
            <sz val="24"/>
            <color indexed="81"/>
            <rFont val="Tahoma"/>
            <family val="2"/>
          </rPr>
          <t>VFL Kutenholz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0" authorId="1" shapeId="0">
      <text>
        <r>
          <rPr>
            <b/>
            <sz val="22"/>
            <color indexed="81"/>
            <rFont val="Arial"/>
            <family val="2"/>
          </rPr>
          <t xml:space="preserve">2.Spieltag
MTV Jahn Schladen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W21" authorId="0" shapeId="0">
      <text>
        <r>
          <rPr>
            <b/>
            <sz val="22"/>
            <color indexed="81"/>
            <rFont val="Arial"/>
            <family val="2"/>
          </rPr>
          <t>1.Spieltag
Ausrichter
MTV Wohnste</t>
        </r>
      </text>
    </comment>
    <comment ref="I22" authorId="0" shapeId="0">
      <text>
        <r>
          <rPr>
            <b/>
            <sz val="22"/>
            <color indexed="81"/>
            <rFont val="Tahoma"/>
            <family val="2"/>
          </rPr>
          <t xml:space="preserve">
Freiluftturnier, FSB Salzgitter
</t>
        </r>
      </text>
    </comment>
    <comment ref="N25" authorId="0" shapeId="0">
      <text>
        <r>
          <rPr>
            <b/>
            <sz val="22"/>
            <color indexed="81"/>
            <rFont val="Tahoma"/>
            <family val="2"/>
          </rPr>
          <t xml:space="preserve">Pott Pokal in Bochum
</t>
        </r>
        <r>
          <rPr>
            <b/>
            <sz val="22"/>
            <color indexed="10"/>
            <rFont val="Tahoma"/>
            <family val="2"/>
          </rPr>
          <t>verl. Auf 27.9.25</t>
        </r>
      </text>
    </comment>
    <comment ref="W28" authorId="0" shapeId="0">
      <text>
        <r>
          <rPr>
            <b/>
            <sz val="22"/>
            <color indexed="81"/>
            <rFont val="Tahoma"/>
            <family val="2"/>
          </rPr>
          <t xml:space="preserve">Antragsschluss für AT Landesfachausschuss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0" shapeId="0">
      <text>
        <r>
          <rPr>
            <b/>
            <sz val="22"/>
            <color indexed="81"/>
            <rFont val="Tahoma"/>
            <family val="2"/>
          </rPr>
          <t>A-Schiedsrichter-Lehrgang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3" authorId="0" shapeId="0">
      <text>
        <r>
          <rPr>
            <b/>
            <sz val="22"/>
            <color indexed="81"/>
            <rFont val="Tahoma"/>
            <family val="2"/>
          </rPr>
          <t>B-Schiedsrichter, F-Lizenz und C-Trainer Verlängerung, 
Trainer C-Ausbildung Teil C
Ausr.-MTV Wohnste</t>
        </r>
      </text>
    </comment>
    <comment ref="W34" authorId="1" shapeId="0">
      <text>
        <r>
          <rPr>
            <b/>
            <sz val="22"/>
            <color indexed="81"/>
            <rFont val="Arial"/>
            <family val="2"/>
          </rPr>
          <t xml:space="preserve">Kids-Cup am 29.11.
in Berlin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45" authorId="0" shapeId="0">
      <text>
        <r>
          <rPr>
            <b/>
            <sz val="22"/>
            <color indexed="81"/>
            <rFont val="Tahoma"/>
            <family val="2"/>
          </rPr>
          <t xml:space="preserve">Ausrichter 
</t>
        </r>
      </text>
    </comment>
  </commentList>
</comments>
</file>

<file path=xl/comments2.xml><?xml version="1.0" encoding="utf-8"?>
<comments xmlns="http://schemas.openxmlformats.org/spreadsheetml/2006/main">
  <authors>
    <author>edi</author>
    <author>Eduard Jung</author>
  </authors>
  <commentList>
    <comment ref="AC11" authorId="0" shapeId="0">
      <text>
        <r>
          <rPr>
            <b/>
            <sz val="22"/>
            <color indexed="81"/>
            <rFont val="Tahoma"/>
            <family val="2"/>
          </rPr>
          <t xml:space="preserve">
NTB-Jugend-
Leistungslehrgang
 Ausrichter?
</t>
        </r>
      </text>
    </comment>
    <comment ref="I12" authorId="0" shapeId="0">
      <text>
        <r>
          <rPr>
            <b/>
            <sz val="22"/>
            <color indexed="81"/>
            <rFont val="Tahoma"/>
            <family val="2"/>
          </rPr>
          <t xml:space="preserve">LM der Erwachsenen
</t>
        </r>
        <r>
          <rPr>
            <b/>
            <sz val="22"/>
            <color indexed="81"/>
            <rFont val="Arial"/>
            <family val="2"/>
          </rPr>
          <t>TV Kleefeld</t>
        </r>
      </text>
    </comment>
    <comment ref="N12" authorId="0" shapeId="0">
      <text>
        <r>
          <rPr>
            <b/>
            <sz val="22"/>
            <color indexed="81"/>
            <rFont val="Tahoma"/>
            <family val="2"/>
          </rPr>
          <t>NDM der Jugend,
Ausrichter 
Berlin</t>
        </r>
      </text>
    </comment>
    <comment ref="X14" authorId="0" shapeId="0">
      <text>
        <r>
          <rPr>
            <b/>
            <sz val="22"/>
            <color indexed="81"/>
            <rFont val="Tahoma"/>
            <family val="2"/>
          </rPr>
          <t xml:space="preserve">DM der Senioren, 
Ausrichter
</t>
        </r>
        <r>
          <rPr>
            <b/>
            <sz val="22"/>
            <color indexed="81"/>
            <rFont val="Arial"/>
            <family val="2"/>
          </rPr>
          <t>MTV Markoldendorf</t>
        </r>
      </text>
    </comment>
    <comment ref="D15" authorId="1" shapeId="0">
      <text>
        <r>
          <rPr>
            <b/>
            <sz val="22"/>
            <color indexed="81"/>
            <rFont val="Arial"/>
            <family val="2"/>
          </rPr>
          <t xml:space="preserve">3.Spieltag
TSV Marienfelde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6" authorId="0" shapeId="0">
      <text>
        <r>
          <rPr>
            <b/>
            <sz val="22"/>
            <color indexed="81"/>
            <rFont val="Tahoma"/>
            <family val="2"/>
          </rPr>
          <t xml:space="preserve">Bezirksmeisterschaften Lüneburg,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8" authorId="0" shapeId="0">
      <text>
        <r>
          <rPr>
            <b/>
            <sz val="22"/>
            <color indexed="81"/>
            <rFont val="Tahoma"/>
            <family val="2"/>
          </rPr>
          <t>Deutschlandpokal  Ausrichter 
Meinerzhagen</t>
        </r>
      </text>
    </comment>
    <comment ref="I19" authorId="1" shapeId="0">
      <text>
        <r>
          <rPr>
            <b/>
            <sz val="22"/>
            <color indexed="81"/>
            <rFont val="Arial"/>
            <family val="2"/>
          </rPr>
          <t xml:space="preserve">4.Spieltag
TV Sottrum +
TV Baden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19" authorId="0" shapeId="0">
      <text>
        <r>
          <rPr>
            <b/>
            <sz val="22"/>
            <color indexed="81"/>
            <rFont val="Tahoma"/>
            <family val="2"/>
          </rPr>
          <t>NDM der Senioren, 
Ausrichter 
MTV Markoldendorf</t>
        </r>
      </text>
    </comment>
    <comment ref="X21" authorId="0" shapeId="0">
      <text>
        <r>
          <rPr>
            <b/>
            <sz val="22"/>
            <color indexed="81"/>
            <rFont val="Tahoma"/>
            <family val="2"/>
          </rPr>
          <t xml:space="preserve">Ausrichter ??
</t>
        </r>
      </text>
    </comment>
    <comment ref="C22" authorId="0" shapeId="0">
      <text>
        <r>
          <rPr>
            <b/>
            <sz val="22"/>
            <color indexed="81"/>
            <rFont val="Arial"/>
            <family val="2"/>
          </rPr>
          <t>2.Spieltag
Ausrichter 
MTV Markoldendorf</t>
        </r>
      </text>
    </comment>
    <comment ref="D22" authorId="1" shapeId="0">
      <text>
        <r>
          <rPr>
            <b/>
            <sz val="22"/>
            <color indexed="81"/>
            <rFont val="Arial"/>
            <family val="2"/>
          </rPr>
          <t xml:space="preserve">3.Spieltag
SC Itzehoe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23" authorId="0" shapeId="0">
      <text>
        <r>
          <rPr>
            <b/>
            <sz val="22"/>
            <color indexed="81"/>
            <rFont val="Tahoma"/>
            <family val="2"/>
          </rPr>
          <t>DM der Jugend, 
Ausrichter 
MTV Wohnste</t>
        </r>
      </text>
    </comment>
    <comment ref="AB26" authorId="0" shapeId="0">
      <text>
        <r>
          <rPr>
            <b/>
            <sz val="22"/>
            <color indexed="81"/>
            <rFont val="Tahoma"/>
            <family val="2"/>
          </rPr>
          <t xml:space="preserve">
Antragsschluss für Wettkampfrat und Landesfachtagung
</t>
        </r>
      </text>
    </comment>
    <comment ref="I27" authorId="0" shapeId="0">
      <text>
        <r>
          <rPr>
            <b/>
            <sz val="22"/>
            <color indexed="81"/>
            <rFont val="Tahoma"/>
            <family val="2"/>
          </rPr>
          <t xml:space="preserve">NTB-Jugend-
Leistungslehrgang,
 ???
</t>
        </r>
      </text>
    </comment>
    <comment ref="N27" authorId="0" shapeId="0">
      <text>
        <r>
          <rPr>
            <b/>
            <sz val="22"/>
            <color indexed="81"/>
            <rFont val="Tahoma"/>
            <family val="2"/>
          </rPr>
          <t>DM- Männer + Frauen
Ausrichter
TV Rieschweiler</t>
        </r>
      </text>
    </comment>
    <comment ref="D29" authorId="0" shapeId="0">
      <text>
        <r>
          <rPr>
            <b/>
            <sz val="22"/>
            <color indexed="81"/>
            <rFont val="Tahoma"/>
            <family val="2"/>
          </rPr>
          <t>Landesmeisterschaft 
der Jugend, 
VfL Kutenholz</t>
        </r>
        <r>
          <rPr>
            <b/>
            <sz val="22"/>
            <color indexed="10"/>
            <rFont val="Tahoma"/>
            <family val="2"/>
          </rPr>
          <t xml:space="preserve"> </t>
        </r>
        <r>
          <rPr>
            <b/>
            <sz val="22"/>
            <color indexed="81"/>
            <rFont val="Tahoma"/>
            <family val="2"/>
          </rPr>
          <t xml:space="preserve">
</t>
        </r>
      </text>
    </comment>
    <comment ref="AC32" authorId="0" shapeId="0">
      <text>
        <r>
          <rPr>
            <b/>
            <sz val="22"/>
            <color indexed="81"/>
            <rFont val="Tahoma"/>
            <family val="2"/>
          </rPr>
          <t>Wettkampfrat und Landesfachtagung mit Kreisfachwarten in   
??</t>
        </r>
      </text>
    </comment>
    <comment ref="X35" authorId="0" shapeId="0">
      <text>
        <r>
          <rPr>
            <b/>
            <sz val="22"/>
            <color indexed="81"/>
            <rFont val="Tahoma"/>
            <family val="2"/>
          </rPr>
          <t>Ausrichter
??</t>
        </r>
      </text>
    </comment>
    <comment ref="N45" authorId="0" shapeId="0">
      <text>
        <r>
          <rPr>
            <b/>
            <sz val="22"/>
            <color indexed="81"/>
            <rFont val="Tahoma"/>
            <family val="2"/>
          </rPr>
          <t xml:space="preserve">Ausrichter 
</t>
        </r>
      </text>
    </comment>
  </commentList>
</comments>
</file>

<file path=xl/comments3.xml><?xml version="1.0" encoding="utf-8"?>
<comments xmlns="http://schemas.openxmlformats.org/spreadsheetml/2006/main">
  <authors>
    <author>edi</author>
  </authors>
  <commentList>
    <comment ref="S9" authorId="0" shapeId="0">
      <text>
        <r>
          <rPr>
            <b/>
            <sz val="22"/>
            <color indexed="81"/>
            <rFont val="Arial"/>
            <family val="2"/>
          </rPr>
          <t>2. Spieltag
Ausrichter 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0" authorId="0" shapeId="0">
      <text>
        <r>
          <rPr>
            <b/>
            <sz val="22"/>
            <color indexed="81"/>
            <rFont val="Tahoma"/>
            <family val="2"/>
          </rPr>
          <t>Bezirk  LG-</t>
        </r>
        <r>
          <rPr>
            <b/>
            <sz val="22"/>
            <color indexed="10"/>
            <rFont val="Tahoma"/>
            <family val="2"/>
          </rPr>
          <t xml:space="preserve"> TV Sottrum </t>
        </r>
        <r>
          <rPr>
            <b/>
            <sz val="22"/>
            <color indexed="81"/>
            <rFont val="Tahoma"/>
            <family val="2"/>
          </rPr>
          <t xml:space="preserve">
Leist.Förd. Lehrgang
Pokal = Sonntag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3" authorId="0" shapeId="0">
      <text>
        <r>
          <rPr>
            <b/>
            <sz val="22"/>
            <color indexed="81"/>
            <rFont val="Arial"/>
            <family val="2"/>
          </rPr>
          <t>3. Spieltag
Ausrichter 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8" authorId="0" shapeId="0">
      <text>
        <r>
          <rPr>
            <b/>
            <sz val="24"/>
            <color indexed="81"/>
            <rFont val="Tahoma"/>
            <family val="2"/>
          </rPr>
          <t>VFL Kutenholz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0" authorId="0" shapeId="0">
      <text>
        <r>
          <rPr>
            <b/>
            <sz val="22"/>
            <color indexed="81"/>
            <rFont val="Tahoma"/>
            <family val="2"/>
          </rPr>
          <t xml:space="preserve">Antragsschluss für AT Landesfachausschuss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5" authorId="0" shapeId="0">
      <text>
        <r>
          <rPr>
            <b/>
            <sz val="22"/>
            <color indexed="81"/>
            <rFont val="Arial"/>
            <family val="2"/>
          </rPr>
          <t>1. Spieltag
Ausrichter 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6" authorId="0" shapeId="0">
      <text>
        <r>
          <rPr>
            <b/>
            <sz val="22"/>
            <color indexed="81"/>
            <rFont val="Arial"/>
            <family val="2"/>
          </rPr>
          <t>2.Spieltag
Ausrichter ?</t>
        </r>
      </text>
    </comment>
    <comment ref="I28" authorId="0" shapeId="0">
      <text>
        <r>
          <rPr>
            <b/>
            <sz val="22"/>
            <color indexed="81"/>
            <rFont val="Tahoma"/>
            <family val="2"/>
          </rPr>
          <t xml:space="preserve">
Freiluftturnier, FSB Salzgitte
</t>
        </r>
      </text>
    </comment>
    <comment ref="R29" authorId="0" shapeId="0">
      <text>
        <r>
          <rPr>
            <b/>
            <sz val="22"/>
            <color indexed="81"/>
            <rFont val="Arial"/>
            <family val="2"/>
          </rPr>
          <t>1.Spieltag
Ausrichter ?</t>
        </r>
      </text>
    </comment>
    <comment ref="N31" authorId="0" shapeId="0">
      <text>
        <r>
          <rPr>
            <b/>
            <sz val="22"/>
            <color indexed="81"/>
            <rFont val="Tahoma"/>
            <family val="2"/>
          </rPr>
          <t>A-Schiedsrichter-Lehrgang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0" shapeId="0">
      <text>
        <r>
          <rPr>
            <b/>
            <sz val="22"/>
            <color indexed="81"/>
            <rFont val="Tahoma"/>
            <family val="2"/>
          </rPr>
          <t>B-Schiedsrichter, F-Lizenz und C-Trainer Verlängerung, 
Trainer C-Ausbildung Teil C
MTV Wohnste</t>
        </r>
      </text>
    </comment>
    <comment ref="X34" authorId="0" shapeId="0">
      <text>
        <r>
          <rPr>
            <b/>
            <sz val="22"/>
            <color indexed="81"/>
            <rFont val="Tahoma"/>
            <family val="2"/>
          </rPr>
          <t>Arbeitstagung (AT) des Landesfachausschuss in   ??</t>
        </r>
      </text>
    </comment>
    <comment ref="N45" authorId="0" shapeId="0">
      <text>
        <r>
          <rPr>
            <b/>
            <sz val="22"/>
            <color indexed="81"/>
            <rFont val="Tahoma"/>
            <family val="2"/>
          </rPr>
          <t xml:space="preserve">Ausrichter 
</t>
        </r>
      </text>
    </comment>
  </commentList>
</comments>
</file>

<file path=xl/comments4.xml><?xml version="1.0" encoding="utf-8"?>
<comments xmlns="http://schemas.openxmlformats.org/spreadsheetml/2006/main">
  <authors>
    <author>edi</author>
  </authors>
  <commentList>
    <comment ref="X6" authorId="0" shapeId="0">
      <text>
        <r>
          <rPr>
            <b/>
            <sz val="22"/>
            <color indexed="81"/>
            <rFont val="Tahoma"/>
            <family val="2"/>
          </rPr>
          <t>DM der Senioren, 
Ausrichter</t>
        </r>
      </text>
    </comment>
    <comment ref="AB10" authorId="0" shapeId="0">
      <text>
        <r>
          <rPr>
            <b/>
            <sz val="22"/>
            <color indexed="81"/>
            <rFont val="Tahoma"/>
            <family val="2"/>
          </rPr>
          <t>Ausrichter
??</t>
        </r>
      </text>
    </comment>
    <comment ref="AC10" authorId="0" shapeId="0">
      <text>
        <r>
          <rPr>
            <b/>
            <sz val="22"/>
            <color indexed="81"/>
            <rFont val="Tahoma"/>
            <family val="2"/>
          </rPr>
          <t xml:space="preserve">
NTB-Jugend-
Leistungslehrgang
 Ausrichter?
</t>
        </r>
      </text>
    </comment>
    <comment ref="I11" authorId="0" shapeId="0">
      <text>
        <r>
          <rPr>
            <b/>
            <sz val="22"/>
            <color indexed="81"/>
            <rFont val="Tahoma"/>
            <family val="2"/>
          </rPr>
          <t xml:space="preserve">LM der Erwachsenen
</t>
        </r>
        <r>
          <rPr>
            <b/>
            <sz val="22"/>
            <color indexed="10"/>
            <rFont val="Tahoma"/>
            <family val="2"/>
          </rPr>
          <t>MTV Wohnste</t>
        </r>
        <r>
          <rPr>
            <b/>
            <sz val="22"/>
            <color indexed="81"/>
            <rFont val="Tahoma"/>
            <family val="2"/>
          </rPr>
          <t xml:space="preserve">
</t>
        </r>
      </text>
    </comment>
    <comment ref="N11" authorId="0" shapeId="0">
      <text>
        <r>
          <rPr>
            <b/>
            <sz val="22"/>
            <color indexed="81"/>
            <rFont val="Tahoma"/>
            <family val="2"/>
          </rPr>
          <t xml:space="preserve">
NDM der Jugend,
Ausrichter ??
</t>
        </r>
      </text>
    </comment>
    <comment ref="D15" authorId="0" shapeId="0">
      <text>
        <r>
          <rPr>
            <b/>
            <sz val="22"/>
            <color indexed="81"/>
            <rFont val="Tahoma"/>
            <family val="2"/>
          </rPr>
          <t xml:space="preserve">Bezirksmeisterschaften Lüneburg,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7" authorId="0" shapeId="0">
      <text>
        <r>
          <rPr>
            <b/>
            <sz val="22"/>
            <color indexed="81"/>
            <rFont val="Tahoma"/>
            <family val="2"/>
          </rPr>
          <t xml:space="preserve">Deutschlandpokal in _________________, Ausrichter gesucht
</t>
        </r>
      </text>
    </comment>
    <comment ref="N18" authorId="0" shapeId="0">
      <text>
        <r>
          <rPr>
            <b/>
            <sz val="22"/>
            <color indexed="81"/>
            <rFont val="Tahoma"/>
            <family val="2"/>
          </rPr>
          <t xml:space="preserve">
NDM der Senioren, 
Ausrichter ??
</t>
        </r>
      </text>
    </comment>
    <comment ref="C21" authorId="0" shapeId="0">
      <text>
        <r>
          <rPr>
            <b/>
            <sz val="22"/>
            <color indexed="81"/>
            <rFont val="Arial"/>
            <family val="2"/>
          </rPr>
          <t>3.Spieltag
Ausrichter ?</t>
        </r>
      </text>
    </comment>
    <comment ref="S22" authorId="0" shapeId="0">
      <text>
        <r>
          <rPr>
            <b/>
            <sz val="22"/>
            <color indexed="81"/>
            <rFont val="Tahoma"/>
            <family val="2"/>
          </rPr>
          <t xml:space="preserve">
DM der Jugend, 
Ausrichter ? 
</t>
        </r>
      </text>
    </comment>
    <comment ref="I26" authorId="0" shapeId="0">
      <text>
        <r>
          <rPr>
            <b/>
            <sz val="22"/>
            <color indexed="81"/>
            <rFont val="Tahoma"/>
            <family val="2"/>
          </rPr>
          <t xml:space="preserve">
NTB-Jugend-
Leistungslehrgang,
 ???
</t>
        </r>
      </text>
    </comment>
    <comment ref="N26" authorId="0" shapeId="0">
      <text>
        <r>
          <rPr>
            <b/>
            <sz val="22"/>
            <color indexed="81"/>
            <rFont val="Tahoma"/>
            <family val="2"/>
          </rPr>
          <t xml:space="preserve">DM- Männer + Frauen
Ausrichter ?
</t>
        </r>
      </text>
    </comment>
    <comment ref="X27" authorId="0" shapeId="0">
      <text>
        <r>
          <rPr>
            <b/>
            <sz val="22"/>
            <color indexed="81"/>
            <rFont val="Tahoma"/>
            <family val="2"/>
          </rPr>
          <t>Ausrichter
??</t>
        </r>
      </text>
    </comment>
    <comment ref="D28" authorId="0" shapeId="0">
      <text>
        <r>
          <rPr>
            <b/>
            <sz val="22"/>
            <color indexed="81"/>
            <rFont val="Tahoma"/>
            <family val="2"/>
          </rPr>
          <t xml:space="preserve">Landesmeisterschaft 
der Jugend, 
</t>
        </r>
        <r>
          <rPr>
            <b/>
            <sz val="22"/>
            <color indexed="10"/>
            <rFont val="Tahoma"/>
            <family val="2"/>
          </rPr>
          <t>TuS Aschen Strang</t>
        </r>
        <r>
          <rPr>
            <b/>
            <sz val="22"/>
            <color indexed="81"/>
            <rFont val="Tahoma"/>
            <family val="2"/>
          </rPr>
          <t xml:space="preserve">
</t>
        </r>
      </text>
    </comment>
    <comment ref="AC32" authorId="0" shapeId="0">
      <text>
        <r>
          <rPr>
            <b/>
            <sz val="22"/>
            <color indexed="81"/>
            <rFont val="Tahoma"/>
            <family val="2"/>
          </rPr>
          <t xml:space="preserve">
Freiluftturnier, FSB Salzgitter
   ????????
</t>
        </r>
      </text>
    </comment>
    <comment ref="X35" authorId="0" shapeId="0">
      <text>
        <r>
          <rPr>
            <b/>
            <sz val="22"/>
            <color indexed="81"/>
            <rFont val="Tahoma"/>
            <family val="2"/>
          </rPr>
          <t xml:space="preserve">
Antragsschluss für Wettkampfrat und Landesfachtagung
</t>
        </r>
      </text>
    </comment>
    <comment ref="N45" authorId="0" shapeId="0">
      <text>
        <r>
          <rPr>
            <b/>
            <sz val="22"/>
            <color indexed="81"/>
            <rFont val="Tahoma"/>
            <family val="2"/>
          </rPr>
          <t xml:space="preserve">Ausrichter 
</t>
        </r>
      </text>
    </comment>
  </commentList>
</comments>
</file>

<file path=xl/sharedStrings.xml><?xml version="1.0" encoding="utf-8"?>
<sst xmlns="http://schemas.openxmlformats.org/spreadsheetml/2006/main" count="242" uniqueCount="62">
  <si>
    <t>Meisterschaften Senioren</t>
  </si>
  <si>
    <t>Meisterschaften Jugend</t>
  </si>
  <si>
    <t>Tag der Deutschen Einheit</t>
  </si>
  <si>
    <t>Masters</t>
  </si>
  <si>
    <t>Heiligabend</t>
  </si>
  <si>
    <t>1. Weihnachtstag</t>
  </si>
  <si>
    <t>2. Weihnachtstag</t>
  </si>
  <si>
    <t xml:space="preserve"> </t>
  </si>
  <si>
    <t>Neujahr</t>
  </si>
  <si>
    <t>Karfreitag</t>
  </si>
  <si>
    <t>Ostern</t>
  </si>
  <si>
    <t>Christi Himmelfahrt</t>
  </si>
  <si>
    <t>Pfingsten</t>
  </si>
  <si>
    <t>BL Frauen</t>
  </si>
  <si>
    <t>RL Frauen</t>
  </si>
  <si>
    <t>BL Männer</t>
  </si>
  <si>
    <t>RL Männer</t>
  </si>
  <si>
    <t>Lehrgänge</t>
  </si>
  <si>
    <t>LL-Jgd-M</t>
  </si>
  <si>
    <t>LL-Jgd-W</t>
  </si>
  <si>
    <t>LL-Männer</t>
  </si>
  <si>
    <t>LL-Senioren</t>
  </si>
  <si>
    <t>NL-Frauen</t>
  </si>
  <si>
    <t>NL-Männer</t>
  </si>
  <si>
    <t>Auf - BL</t>
  </si>
  <si>
    <t>Auf - RL</t>
  </si>
  <si>
    <t>NTB Tagungen</t>
  </si>
  <si>
    <t>Landesturnfest</t>
  </si>
  <si>
    <t>Turnier</t>
  </si>
  <si>
    <t>Anträge</t>
  </si>
  <si>
    <t>Bruno-Kern-Pokal</t>
  </si>
  <si>
    <t>Stand:</t>
  </si>
  <si>
    <t>Bezirksmeisterschaften</t>
  </si>
  <si>
    <t>Land - Jugend</t>
  </si>
  <si>
    <t>NDM - Jugend</t>
  </si>
  <si>
    <t>NDM -  Senioren</t>
  </si>
  <si>
    <t>DM - Jugend</t>
  </si>
  <si>
    <t>DM -  Senioren</t>
  </si>
  <si>
    <t>Auf - NTB</t>
  </si>
  <si>
    <t>D-Land - Pokal</t>
  </si>
  <si>
    <t xml:space="preserve">                        </t>
  </si>
  <si>
    <t>Grau hinterlegte Felder = Ferien in Niedersachsen</t>
  </si>
  <si>
    <t xml:space="preserve"> DM - M + F</t>
  </si>
  <si>
    <t>LL-Jgd-M  +</t>
  </si>
  <si>
    <t>Land - Erwachsene</t>
  </si>
  <si>
    <t>WKR Tagung</t>
  </si>
  <si>
    <t>LFA Tagung</t>
  </si>
  <si>
    <t>Tag der Arbeit</t>
  </si>
  <si>
    <t xml:space="preserve"> - Terminplan Saison 2025/ 2026</t>
  </si>
  <si>
    <t xml:space="preserve"> - Terminplan Saison 2025 / 2026</t>
  </si>
  <si>
    <t xml:space="preserve"> - Terminplan Saison 2026/ 2027</t>
  </si>
  <si>
    <t xml:space="preserve"> - Terminplan Saison 2026 / 2027</t>
  </si>
  <si>
    <t>Grün hinterlegte Felder = Ferien in Bremen</t>
  </si>
  <si>
    <t>LL-Jgd-W+M</t>
  </si>
  <si>
    <t>Turnier in Bremen</t>
  </si>
  <si>
    <t>LL- Männer</t>
  </si>
  <si>
    <t xml:space="preserve">BL-RL  Frauen + Männer </t>
  </si>
  <si>
    <t>BL-RL  Männer</t>
  </si>
  <si>
    <t>BL-RL Frauen</t>
  </si>
  <si>
    <t>BL-RL  Frauen</t>
  </si>
  <si>
    <t>"Erlebnisturnfest in Braunschweig"</t>
  </si>
  <si>
    <t>Kids-Cup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</si>
</sst>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/m"/>
    <numFmt numFmtId="165" formatCode="dd/"/>
    <numFmt numFmtId="166" formatCode="ddd"/>
    <numFmt numFmtId="167" formatCode="d/"/>
    <numFmt numFmtId="168" formatCode="mmmm\ yyyy"/>
  </numFmts>
  <fonts count="43" x14ac:knownFonts="1">
    <font>
      <sz val="12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8"/>
      <name val="Arial"/>
      <family val="2"/>
    </font>
    <font>
      <b/>
      <u/>
      <sz val="48"/>
      <name val="Arial"/>
      <family val="2"/>
    </font>
    <font>
      <b/>
      <sz val="26"/>
      <name val="Arial"/>
      <family val="2"/>
    </font>
    <font>
      <sz val="20"/>
      <name val="Arial"/>
      <family val="2"/>
    </font>
    <font>
      <u/>
      <sz val="6"/>
      <color indexed="12"/>
      <name val="Arial"/>
      <family val="2"/>
    </font>
    <font>
      <sz val="24"/>
      <name val="Arial"/>
      <family val="2"/>
    </font>
    <font>
      <b/>
      <u/>
      <sz val="22"/>
      <name val="Arial"/>
      <family val="2"/>
    </font>
    <font>
      <b/>
      <u/>
      <sz val="24"/>
      <name val="Arial"/>
      <family val="2"/>
    </font>
    <font>
      <b/>
      <sz val="18"/>
      <name val="Arial"/>
      <family val="2"/>
    </font>
    <font>
      <b/>
      <sz val="20"/>
      <color indexed="10"/>
      <name val="Arial"/>
      <family val="2"/>
    </font>
    <font>
      <b/>
      <sz val="20"/>
      <color indexed="12"/>
      <name val="Arial"/>
      <family val="2"/>
    </font>
    <font>
      <sz val="12"/>
      <color indexed="12"/>
      <name val="Arial"/>
      <family val="2"/>
    </font>
    <font>
      <b/>
      <sz val="4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22"/>
      <color indexed="13"/>
      <name val="Arial"/>
      <family val="2"/>
    </font>
    <font>
      <b/>
      <sz val="22"/>
      <color indexed="8"/>
      <name val="Arial"/>
      <family val="2"/>
    </font>
    <font>
      <b/>
      <sz val="22"/>
      <color indexed="9"/>
      <name val="Arial"/>
      <family val="2"/>
    </font>
    <font>
      <b/>
      <sz val="22"/>
      <color indexed="12"/>
      <name val="Arial"/>
      <family val="2"/>
    </font>
    <font>
      <sz val="22"/>
      <color indexed="12"/>
      <name val="Arial"/>
      <family val="2"/>
    </font>
    <font>
      <b/>
      <sz val="22"/>
      <color indexed="20"/>
      <name val="Arial"/>
      <family val="2"/>
    </font>
    <font>
      <b/>
      <sz val="22"/>
      <color indexed="43"/>
      <name val="Arial"/>
      <family val="2"/>
    </font>
    <font>
      <b/>
      <sz val="18"/>
      <color indexed="10"/>
      <name val="Arial"/>
      <family val="2"/>
    </font>
    <font>
      <sz val="9"/>
      <color indexed="81"/>
      <name val="Tahoma"/>
      <family val="2"/>
    </font>
    <font>
      <b/>
      <sz val="22"/>
      <color indexed="81"/>
      <name val="Tahoma"/>
      <family val="2"/>
    </font>
    <font>
      <b/>
      <sz val="24"/>
      <color indexed="81"/>
      <name val="Tahoma"/>
      <family val="2"/>
    </font>
    <font>
      <b/>
      <sz val="22"/>
      <color theme="0" tint="-4.9989318521683403E-2"/>
      <name val="Arial"/>
      <family val="2"/>
    </font>
    <font>
      <b/>
      <sz val="18"/>
      <color rgb="FFFF0000"/>
      <name val="Arial"/>
      <family val="2"/>
    </font>
    <font>
      <b/>
      <sz val="22"/>
      <color indexed="81"/>
      <name val="Arial"/>
      <family val="2"/>
    </font>
    <font>
      <b/>
      <sz val="20"/>
      <color rgb="FFFF0000"/>
      <name val="Arial"/>
      <family val="2"/>
    </font>
    <font>
      <b/>
      <sz val="22"/>
      <color indexed="10"/>
      <name val="Tahoma"/>
      <family val="2"/>
    </font>
    <font>
      <sz val="12"/>
      <color rgb="FFFF0000"/>
      <name val="Arial"/>
      <family val="2"/>
    </font>
    <font>
      <sz val="9"/>
      <color indexed="81"/>
      <name val="Segoe UI"/>
      <family val="2"/>
    </font>
    <font>
      <b/>
      <sz val="22"/>
      <color rgb="FFFF0000"/>
      <name val="Arial"/>
      <family val="2"/>
    </font>
    <font>
      <sz val="20"/>
      <color rgb="FFFF0000"/>
      <name val="Arial"/>
      <family val="2"/>
    </font>
    <font>
      <b/>
      <sz val="20"/>
      <color rgb="FFFFFF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8BFF8B"/>
        <bgColor indexed="64"/>
      </patternFill>
    </fill>
    <fill>
      <patternFill patternType="solid">
        <fgColor rgb="FFDE00DE"/>
        <bgColor indexed="64"/>
      </patternFill>
    </fill>
    <fill>
      <patternFill patternType="solid">
        <fgColor rgb="FFFF9429"/>
        <bgColor indexed="64"/>
      </patternFill>
    </fill>
    <fill>
      <patternFill patternType="solid">
        <fgColor rgb="FF3A9696"/>
        <bgColor indexed="64"/>
      </patternFill>
    </fill>
    <fill>
      <patternFill patternType="solid">
        <fgColor rgb="FFDBE094"/>
        <bgColor indexed="64"/>
      </patternFill>
    </fill>
    <fill>
      <patternFill patternType="solid">
        <fgColor rgb="FFF07A66"/>
        <bgColor indexed="64"/>
      </patternFill>
    </fill>
    <fill>
      <patternFill patternType="solid">
        <fgColor rgb="FFE93F23"/>
        <bgColor indexed="64"/>
      </patternFill>
    </fill>
    <fill>
      <patternFill patternType="solid">
        <fgColor rgb="FFF5C345"/>
        <bgColor indexed="64"/>
      </patternFill>
    </fill>
    <fill>
      <patternFill patternType="solid">
        <fgColor rgb="FF5B582F"/>
        <bgColor indexed="64"/>
      </patternFill>
    </fill>
    <fill>
      <patternFill patternType="solid">
        <fgColor rgb="FFB7E11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33">
    <xf numFmtId="0" fontId="0" fillId="0" borderId="0" xfId="0"/>
    <xf numFmtId="0" fontId="1" fillId="0" borderId="0" xfId="0" applyFont="1"/>
    <xf numFmtId="0" fontId="1" fillId="0" borderId="0" xfId="0" applyFont="1" applyBorder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0" fontId="1" fillId="0" borderId="0" xfId="0" applyFont="1" applyFill="1"/>
    <xf numFmtId="0" fontId="9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Protection="1"/>
    <xf numFmtId="164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1" fontId="5" fillId="0" borderId="0" xfId="0" applyNumberFormat="1" applyFont="1" applyFill="1" applyAlignment="1" applyProtection="1">
      <alignment vertical="center"/>
    </xf>
    <xf numFmtId="4" fontId="5" fillId="0" borderId="0" xfId="0" applyNumberFormat="1" applyFont="1" applyAlignment="1" applyProtection="1">
      <alignment vertical="center"/>
    </xf>
    <xf numFmtId="4" fontId="5" fillId="0" borderId="0" xfId="0" applyNumberFormat="1" applyFont="1" applyFill="1" applyAlignment="1" applyProtection="1">
      <alignment vertical="center"/>
    </xf>
    <xf numFmtId="49" fontId="19" fillId="0" borderId="0" xfId="0" applyNumberFormat="1" applyFont="1" applyBorder="1" applyAlignment="1" applyProtection="1">
      <alignment horizontal="centerContinuous" vertical="center"/>
    </xf>
    <xf numFmtId="0" fontId="1" fillId="0" borderId="0" xfId="0" applyFont="1" applyBorder="1" applyAlignment="1" applyProtection="1">
      <alignment horizontal="centerContinuous"/>
    </xf>
    <xf numFmtId="164" fontId="5" fillId="0" borderId="0" xfId="0" applyNumberFormat="1" applyFont="1" applyBorder="1" applyAlignment="1" applyProtection="1">
      <alignment horizontal="centerContinuous"/>
    </xf>
    <xf numFmtId="0" fontId="6" fillId="0" borderId="0" xfId="0" applyFont="1" applyBorder="1" applyAlignment="1" applyProtection="1">
      <alignment horizontal="centerContinuous"/>
    </xf>
    <xf numFmtId="4" fontId="1" fillId="0" borderId="0" xfId="0" applyNumberFormat="1" applyFont="1" applyBorder="1" applyAlignment="1" applyProtection="1">
      <alignment horizontal="centerContinuous" vertical="center"/>
    </xf>
    <xf numFmtId="0" fontId="8" fillId="0" borderId="0" xfId="0" applyFont="1" applyAlignment="1" applyProtection="1">
      <alignment horizontal="centerContinuous" vertical="center"/>
    </xf>
    <xf numFmtId="0" fontId="13" fillId="0" borderId="0" xfId="0" applyFont="1" applyAlignment="1" applyProtection="1">
      <alignment horizontal="centerContinuous"/>
    </xf>
    <xf numFmtId="14" fontId="14" fillId="0" borderId="0" xfId="0" applyNumberFormat="1" applyFont="1" applyAlignment="1" applyProtection="1">
      <alignment horizontal="centerContinuous"/>
    </xf>
    <xf numFmtId="0" fontId="12" fillId="0" borderId="0" xfId="0" applyFont="1" applyAlignment="1" applyProtection="1">
      <alignment horizontal="centerContinuous"/>
    </xf>
    <xf numFmtId="0" fontId="10" fillId="0" borderId="0" xfId="0" applyFont="1" applyAlignment="1" applyProtection="1">
      <alignment horizontal="centerContinuous"/>
    </xf>
    <xf numFmtId="0" fontId="5" fillId="0" borderId="0" xfId="0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Continuous" vertical="center"/>
    </xf>
    <xf numFmtId="1" fontId="5" fillId="0" borderId="0" xfId="0" applyNumberFormat="1" applyFont="1" applyFill="1" applyBorder="1" applyAlignment="1" applyProtection="1">
      <alignment horizontal="centerContinuous" vertical="center"/>
    </xf>
    <xf numFmtId="4" fontId="5" fillId="0" borderId="0" xfId="0" applyNumberFormat="1" applyFont="1" applyBorder="1" applyAlignment="1" applyProtection="1">
      <alignment horizontal="centerContinuous" vertical="center"/>
    </xf>
    <xf numFmtId="4" fontId="5" fillId="0" borderId="0" xfId="0" applyNumberFormat="1" applyFont="1" applyFill="1" applyBorder="1" applyAlignment="1" applyProtection="1">
      <alignment horizontal="centerContinuous" vertical="center"/>
    </xf>
    <xf numFmtId="0" fontId="1" fillId="0" borderId="0" xfId="0" applyFont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Fill="1" applyBorder="1" applyAlignment="1" applyProtection="1">
      <alignment vertical="center"/>
    </xf>
    <xf numFmtId="4" fontId="3" fillId="0" borderId="8" xfId="0" applyNumberFormat="1" applyFont="1" applyFill="1" applyBorder="1" applyAlignment="1" applyProtection="1">
      <alignment horizontal="center" vertical="center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4" fontId="4" fillId="3" borderId="5" xfId="0" applyNumberFormat="1" applyFont="1" applyFill="1" applyBorder="1" applyAlignment="1" applyProtection="1">
      <alignment horizontal="centerContinuous" vertical="center"/>
    </xf>
    <xf numFmtId="4" fontId="4" fillId="7" borderId="5" xfId="0" applyNumberFormat="1" applyFont="1" applyFill="1" applyBorder="1" applyAlignment="1" applyProtection="1">
      <alignment horizontal="centerContinuous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horizontal="center" vertical="center"/>
    </xf>
    <xf numFmtId="4" fontId="16" fillId="0" borderId="6" xfId="0" applyNumberFormat="1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centerContinuous" vertical="center"/>
    </xf>
    <xf numFmtId="4" fontId="3" fillId="0" borderId="0" xfId="0" applyNumberFormat="1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/>
    </xf>
    <xf numFmtId="4" fontId="17" fillId="0" borderId="5" xfId="0" applyNumberFormat="1" applyFont="1" applyFill="1" applyBorder="1" applyAlignment="1" applyProtection="1">
      <alignment horizontal="centerContinuous" vertical="center"/>
    </xf>
    <xf numFmtId="0" fontId="18" fillId="0" borderId="5" xfId="0" applyFont="1" applyFill="1" applyBorder="1" applyAlignment="1" applyProtection="1">
      <alignment horizontal="centerContinuous" vertical="center"/>
    </xf>
    <xf numFmtId="4" fontId="20" fillId="9" borderId="5" xfId="0" applyNumberFormat="1" applyFont="1" applyFill="1" applyBorder="1" applyAlignment="1" applyProtection="1">
      <alignment horizontal="centerContinuous" vertical="center"/>
    </xf>
    <xf numFmtId="4" fontId="20" fillId="0" borderId="0" xfId="0" applyNumberFormat="1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4" fontId="22" fillId="6" borderId="5" xfId="0" applyNumberFormat="1" applyFont="1" applyFill="1" applyBorder="1" applyAlignment="1" applyProtection="1">
      <alignment horizontal="centerContinuous" vertical="center"/>
    </xf>
    <xf numFmtId="4" fontId="23" fillId="10" borderId="5" xfId="0" applyNumberFormat="1" applyFont="1" applyFill="1" applyBorder="1" applyAlignment="1" applyProtection="1">
      <alignment horizontal="centerContinuous" vertical="center"/>
    </xf>
    <xf numFmtId="1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Border="1" applyProtection="1"/>
    <xf numFmtId="4" fontId="24" fillId="13" borderId="5" xfId="0" applyNumberFormat="1" applyFont="1" applyFill="1" applyBorder="1" applyAlignment="1" applyProtection="1">
      <alignment horizontal="centerContinuous" vertical="center"/>
    </xf>
    <xf numFmtId="4" fontId="20" fillId="3" borderId="5" xfId="0" applyNumberFormat="1" applyFont="1" applyFill="1" applyBorder="1" applyAlignment="1" applyProtection="1">
      <alignment horizontal="centerContinuous" vertical="center"/>
    </xf>
    <xf numFmtId="4" fontId="20" fillId="7" borderId="5" xfId="0" applyNumberFormat="1" applyFont="1" applyFill="1" applyBorder="1" applyAlignment="1" applyProtection="1">
      <alignment horizontal="centerContinuous" vertical="center"/>
    </xf>
    <xf numFmtId="4" fontId="20" fillId="2" borderId="5" xfId="0" applyNumberFormat="1" applyFont="1" applyFill="1" applyBorder="1" applyAlignment="1" applyProtection="1">
      <alignment horizontal="centerContinuous" vertical="center"/>
    </xf>
    <xf numFmtId="4" fontId="21" fillId="0" borderId="0" xfId="0" applyNumberFormat="1" applyFont="1" applyAlignment="1" applyProtection="1">
      <alignment vertical="center"/>
    </xf>
    <xf numFmtId="1" fontId="21" fillId="0" borderId="0" xfId="0" applyNumberFormat="1" applyFont="1" applyFill="1" applyAlignment="1" applyProtection="1">
      <alignment vertical="center"/>
    </xf>
    <xf numFmtId="4" fontId="21" fillId="0" borderId="0" xfId="0" applyNumberFormat="1" applyFont="1" applyFill="1" applyAlignment="1" applyProtection="1">
      <alignment vertical="center"/>
    </xf>
    <xf numFmtId="0" fontId="21" fillId="0" borderId="0" xfId="0" applyFont="1" applyProtection="1"/>
    <xf numFmtId="4" fontId="22" fillId="0" borderId="0" xfId="0" applyNumberFormat="1" applyFont="1" applyFill="1" applyBorder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4" fontId="27" fillId="11" borderId="5" xfId="0" applyNumberFormat="1" applyFont="1" applyFill="1" applyBorder="1" applyAlignment="1" applyProtection="1">
      <alignment horizontal="centerContinuous" vertical="center"/>
    </xf>
    <xf numFmtId="4" fontId="28" fillId="4" borderId="5" xfId="0" applyNumberFormat="1" applyFont="1" applyFill="1" applyBorder="1" applyAlignment="1" applyProtection="1">
      <alignment horizontal="centerContinuous" vertical="center"/>
    </xf>
    <xf numFmtId="4" fontId="20" fillId="12" borderId="5" xfId="0" applyNumberFormat="1" applyFont="1" applyFill="1" applyBorder="1" applyAlignment="1" applyProtection="1">
      <alignment horizontal="centerContinuous" vertical="center"/>
    </xf>
    <xf numFmtId="4" fontId="20" fillId="8" borderId="5" xfId="0" applyNumberFormat="1" applyFont="1" applyFill="1" applyBorder="1" applyAlignment="1" applyProtection="1">
      <alignment horizontal="centerContinuous" vertical="center"/>
    </xf>
    <xf numFmtId="4" fontId="22" fillId="5" borderId="5" xfId="0" applyNumberFormat="1" applyFont="1" applyFill="1" applyBorder="1" applyAlignment="1" applyProtection="1">
      <alignment horizontal="centerContinuous" vertical="center"/>
    </xf>
    <xf numFmtId="0" fontId="21" fillId="5" borderId="5" xfId="0" applyFont="1" applyFill="1" applyBorder="1" applyAlignment="1" applyProtection="1">
      <alignment horizontal="centerContinuous" vertical="center"/>
    </xf>
    <xf numFmtId="0" fontId="21" fillId="0" borderId="0" xfId="0" applyFont="1"/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Fill="1" applyAlignment="1">
      <alignment vertical="center"/>
    </xf>
    <xf numFmtId="4" fontId="21" fillId="0" borderId="0" xfId="0" applyNumberFormat="1" applyFont="1" applyFill="1" applyAlignment="1">
      <alignment vertical="center"/>
    </xf>
    <xf numFmtId="4" fontId="20" fillId="14" borderId="5" xfId="0" applyNumberFormat="1" applyFont="1" applyFill="1" applyBorder="1" applyAlignment="1" applyProtection="1">
      <alignment horizontal="centerContinuous" vertical="center"/>
    </xf>
    <xf numFmtId="4" fontId="24" fillId="15" borderId="7" xfId="0" applyNumberFormat="1" applyFont="1" applyFill="1" applyBorder="1" applyAlignment="1" applyProtection="1">
      <alignment horizontal="centerContinuous" vertical="center"/>
    </xf>
    <xf numFmtId="0" fontId="20" fillId="16" borderId="5" xfId="0" applyFont="1" applyFill="1" applyBorder="1" applyAlignment="1" applyProtection="1">
      <alignment horizontal="centerContinuous" vertical="center"/>
    </xf>
    <xf numFmtId="4" fontId="20" fillId="17" borderId="5" xfId="0" applyNumberFormat="1" applyFont="1" applyFill="1" applyBorder="1" applyAlignment="1" applyProtection="1">
      <alignment horizontal="centerContinuous" vertical="center"/>
    </xf>
    <xf numFmtId="4" fontId="25" fillId="18" borderId="5" xfId="0" applyNumberFormat="1" applyFont="1" applyFill="1" applyBorder="1" applyAlignment="1" applyProtection="1">
      <alignment horizontal="centerContinuous" vertical="center"/>
    </xf>
    <xf numFmtId="0" fontId="26" fillId="18" borderId="5" xfId="0" applyFont="1" applyFill="1" applyBorder="1" applyAlignment="1" applyProtection="1">
      <alignment horizontal="centerContinuous" vertical="center"/>
    </xf>
    <xf numFmtId="4" fontId="4" fillId="19" borderId="5" xfId="0" applyNumberFormat="1" applyFont="1" applyFill="1" applyBorder="1" applyAlignment="1" applyProtection="1">
      <alignment horizontal="centerContinuous" vertical="center"/>
    </xf>
    <xf numFmtId="0" fontId="33" fillId="20" borderId="5" xfId="0" applyFont="1" applyFill="1" applyBorder="1" applyAlignment="1" applyProtection="1">
      <alignment horizontal="centerContinuous" vertical="center"/>
    </xf>
    <xf numFmtId="4" fontId="20" fillId="21" borderId="5" xfId="0" applyNumberFormat="1" applyFont="1" applyFill="1" applyBorder="1" applyAlignment="1" applyProtection="1">
      <alignment horizontal="centerContinuous" vertical="center"/>
    </xf>
    <xf numFmtId="0" fontId="26" fillId="22" borderId="5" xfId="0" applyFont="1" applyFill="1" applyBorder="1" applyAlignment="1" applyProtection="1">
      <alignment horizontal="centerContinuous" vertical="center"/>
    </xf>
    <xf numFmtId="4" fontId="33" fillId="22" borderId="5" xfId="0" applyNumberFormat="1" applyFont="1" applyFill="1" applyBorder="1" applyAlignment="1" applyProtection="1">
      <alignment horizontal="centerContinuous" vertical="center"/>
    </xf>
    <xf numFmtId="4" fontId="20" fillId="23" borderId="5" xfId="0" applyNumberFormat="1" applyFont="1" applyFill="1" applyBorder="1" applyAlignment="1" applyProtection="1">
      <alignment horizontal="centerContinuous" vertical="center"/>
    </xf>
    <xf numFmtId="166" fontId="7" fillId="0" borderId="8" xfId="0" applyNumberFormat="1" applyFont="1" applyFill="1" applyBorder="1" applyAlignment="1" applyProtection="1">
      <alignment horizontal="center" vertical="center"/>
    </xf>
    <xf numFmtId="167" fontId="7" fillId="0" borderId="8" xfId="0" applyNumberFormat="1" applyFont="1" applyFill="1" applyBorder="1" applyAlignment="1" applyProtection="1">
      <alignment horizontal="center" vertical="center"/>
    </xf>
    <xf numFmtId="0" fontId="9" fillId="0" borderId="18" xfId="0" applyNumberFormat="1" applyFont="1" applyFill="1" applyBorder="1" applyAlignment="1" applyProtection="1">
      <alignment horizontal="centerContinuous" vertical="center"/>
    </xf>
    <xf numFmtId="49" fontId="9" fillId="0" borderId="19" xfId="0" applyNumberFormat="1" applyFont="1" applyFill="1" applyBorder="1" applyAlignment="1" applyProtection="1">
      <alignment horizontal="centerContinuous"/>
    </xf>
    <xf numFmtId="167" fontId="7" fillId="0" borderId="13" xfId="0" applyNumberFormat="1" applyFont="1" applyFill="1" applyBorder="1" applyAlignment="1" applyProtection="1">
      <alignment horizontal="center" vertical="center"/>
    </xf>
    <xf numFmtId="166" fontId="7" fillId="0" borderId="13" xfId="0" applyNumberFormat="1" applyFont="1" applyFill="1" applyBorder="1" applyAlignment="1" applyProtection="1">
      <alignment horizontal="center" vertical="center"/>
    </xf>
    <xf numFmtId="4" fontId="3" fillId="0" borderId="6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center" vertical="center"/>
    </xf>
    <xf numFmtId="4" fontId="3" fillId="0" borderId="4" xfId="0" applyNumberFormat="1" applyFont="1" applyFill="1" applyBorder="1" applyAlignment="1" applyProtection="1">
      <alignment horizontal="center" vertical="center" wrapText="1"/>
    </xf>
    <xf numFmtId="167" fontId="15" fillId="0" borderId="13" xfId="0" applyNumberFormat="1" applyFont="1" applyFill="1" applyBorder="1" applyAlignment="1" applyProtection="1">
      <alignment horizontal="center" vertical="center"/>
    </xf>
    <xf numFmtId="167" fontId="34" fillId="0" borderId="13" xfId="0" applyNumberFormat="1" applyFont="1" applyFill="1" applyBorder="1" applyAlignment="1" applyProtection="1">
      <alignment horizontal="center" vertical="center"/>
    </xf>
    <xf numFmtId="4" fontId="3" fillId="0" borderId="4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4" fontId="10" fillId="0" borderId="8" xfId="0" applyNumberFormat="1" applyFont="1" applyFill="1" applyBorder="1" applyAlignment="1" applyProtection="1">
      <alignment horizontal="center" vertical="center" wrapText="1"/>
    </xf>
    <xf numFmtId="4" fontId="10" fillId="0" borderId="8" xfId="0" applyNumberFormat="1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 wrapText="1"/>
    </xf>
    <xf numFmtId="4" fontId="7" fillId="0" borderId="8" xfId="1" applyNumberFormat="1" applyFont="1" applyFill="1" applyBorder="1" applyAlignment="1" applyProtection="1">
      <alignment horizontal="center" vertical="center" wrapText="1"/>
    </xf>
    <xf numFmtId="4" fontId="12" fillId="0" borderId="6" xfId="0" applyNumberFormat="1" applyFont="1" applyFill="1" applyBorder="1" applyAlignment="1" applyProtection="1">
      <alignment horizontal="center" vertical="center"/>
    </xf>
    <xf numFmtId="4" fontId="12" fillId="0" borderId="7" xfId="0" applyNumberFormat="1" applyFont="1" applyFill="1" applyBorder="1" applyAlignment="1" applyProtection="1">
      <alignment horizontal="center" vertical="center"/>
    </xf>
    <xf numFmtId="4" fontId="10" fillId="0" borderId="7" xfId="0" applyNumberFormat="1" applyFont="1" applyFill="1" applyBorder="1" applyAlignment="1" applyProtection="1">
      <alignment horizontal="center" vertical="center" wrapText="1"/>
    </xf>
    <xf numFmtId="4" fontId="10" fillId="0" borderId="6" xfId="0" applyNumberFormat="1" applyFont="1" applyFill="1" applyBorder="1" applyAlignment="1" applyProtection="1">
      <alignment horizontal="center" vertical="center"/>
    </xf>
    <xf numFmtId="4" fontId="10" fillId="0" borderId="7" xfId="0" applyNumberFormat="1" applyFont="1" applyFill="1" applyBorder="1" applyAlignment="1" applyProtection="1">
      <alignment horizontal="center" vertical="center"/>
    </xf>
    <xf numFmtId="4" fontId="10" fillId="0" borderId="10" xfId="0" applyNumberFormat="1" applyFont="1" applyFill="1" applyBorder="1" applyAlignment="1" applyProtection="1">
      <alignment horizontal="center" vertical="center"/>
    </xf>
    <xf numFmtId="0" fontId="9" fillId="0" borderId="19" xfId="0" applyNumberFormat="1" applyFont="1" applyFill="1" applyBorder="1" applyAlignment="1" applyProtection="1">
      <alignment horizontal="centerContinuous" vertical="center"/>
    </xf>
    <xf numFmtId="168" fontId="9" fillId="0" borderId="20" xfId="0" applyNumberFormat="1" applyFont="1" applyFill="1" applyBorder="1" applyAlignment="1" applyProtection="1">
      <alignment horizontal="centerContinuous" vertical="center"/>
    </xf>
    <xf numFmtId="0" fontId="9" fillId="0" borderId="15" xfId="0" applyFont="1" applyBorder="1" applyAlignment="1" applyProtection="1">
      <alignment horizontal="centerContinuous" vertical="center"/>
    </xf>
    <xf numFmtId="49" fontId="9" fillId="0" borderId="17" xfId="0" applyNumberFormat="1" applyFont="1" applyFill="1" applyBorder="1" applyAlignment="1" applyProtection="1">
      <alignment vertical="center"/>
    </xf>
    <xf numFmtId="166" fontId="15" fillId="0" borderId="13" xfId="0" applyNumberFormat="1" applyFont="1" applyFill="1" applyBorder="1" applyAlignment="1" applyProtection="1">
      <alignment horizontal="center" vertical="center"/>
    </xf>
    <xf numFmtId="166" fontId="34" fillId="0" borderId="13" xfId="0" applyNumberFormat="1" applyFont="1" applyFill="1" applyBorder="1" applyAlignment="1" applyProtection="1">
      <alignment horizontal="center" vertical="center"/>
    </xf>
    <xf numFmtId="165" fontId="29" fillId="0" borderId="6" xfId="0" applyNumberFormat="1" applyFont="1" applyFill="1" applyBorder="1" applyAlignment="1" applyProtection="1">
      <alignment horizontal="centerContinuous" vertical="center"/>
    </xf>
    <xf numFmtId="4" fontId="20" fillId="21" borderId="10" xfId="0" applyNumberFormat="1" applyFont="1" applyFill="1" applyBorder="1" applyAlignment="1" applyProtection="1">
      <alignment horizontal="centerContinuous" vertical="center"/>
    </xf>
    <xf numFmtId="4" fontId="20" fillId="2" borderId="10" xfId="0" applyNumberFormat="1" applyFont="1" applyFill="1" applyBorder="1" applyAlignment="1" applyProtection="1">
      <alignment horizontal="centerContinuous" vertical="center"/>
    </xf>
    <xf numFmtId="4" fontId="20" fillId="9" borderId="10" xfId="0" applyNumberFormat="1" applyFont="1" applyFill="1" applyBorder="1" applyAlignment="1" applyProtection="1">
      <alignment horizontal="centerContinuous" vertical="center"/>
    </xf>
    <xf numFmtId="4" fontId="4" fillId="7" borderId="10" xfId="0" applyNumberFormat="1" applyFont="1" applyFill="1" applyBorder="1" applyAlignment="1" applyProtection="1">
      <alignment horizontal="centerContinuous" vertical="center"/>
    </xf>
    <xf numFmtId="0" fontId="21" fillId="5" borderId="10" xfId="0" applyFont="1" applyFill="1" applyBorder="1" applyAlignment="1" applyProtection="1">
      <alignment horizontal="centerContinuous" vertical="center"/>
    </xf>
    <xf numFmtId="4" fontId="9" fillId="0" borderId="0" xfId="0" applyNumberFormat="1" applyFont="1" applyBorder="1" applyAlignment="1" applyProtection="1">
      <alignment horizontal="right" vertical="center"/>
    </xf>
    <xf numFmtId="4" fontId="20" fillId="9" borderId="14" xfId="0" applyNumberFormat="1" applyFont="1" applyFill="1" applyBorder="1" applyAlignment="1" applyProtection="1">
      <alignment horizontal="centerContinuous" vertical="center"/>
    </xf>
    <xf numFmtId="4" fontId="4" fillId="3" borderId="14" xfId="0" applyNumberFormat="1" applyFont="1" applyFill="1" applyBorder="1" applyAlignment="1" applyProtection="1">
      <alignment horizontal="centerContinuous" vertical="center"/>
    </xf>
    <xf numFmtId="0" fontId="33" fillId="20" borderId="10" xfId="0" applyFont="1" applyFill="1" applyBorder="1" applyAlignment="1" applyProtection="1">
      <alignment horizontal="centerContinuous" vertical="center"/>
    </xf>
    <xf numFmtId="4" fontId="20" fillId="2" borderId="14" xfId="0" applyNumberFormat="1" applyFont="1" applyFill="1" applyBorder="1" applyAlignment="1" applyProtection="1">
      <alignment horizontal="centerContinuous" vertical="center"/>
    </xf>
    <xf numFmtId="4" fontId="22" fillId="5" borderId="14" xfId="0" applyNumberFormat="1" applyFont="1" applyFill="1" applyBorder="1" applyAlignment="1" applyProtection="1">
      <alignment horizontal="centerContinuous" vertical="center"/>
    </xf>
    <xf numFmtId="4" fontId="20" fillId="21" borderId="14" xfId="0" applyNumberFormat="1" applyFont="1" applyFill="1" applyBorder="1" applyAlignment="1" applyProtection="1">
      <alignment horizontal="centerContinuous" vertical="center"/>
    </xf>
    <xf numFmtId="14" fontId="9" fillId="0" borderId="0" xfId="0" applyNumberFormat="1" applyFont="1" applyBorder="1" applyAlignment="1" applyProtection="1">
      <alignment horizontal="center" vertical="center"/>
    </xf>
    <xf numFmtId="4" fontId="33" fillId="22" borderId="14" xfId="0" applyNumberFormat="1" applyFont="1" applyFill="1" applyBorder="1" applyAlignment="1" applyProtection="1">
      <alignment horizontal="centerContinuous" vertical="center"/>
    </xf>
    <xf numFmtId="0" fontId="26" fillId="22" borderId="10" xfId="0" applyFont="1" applyFill="1" applyBorder="1" applyAlignment="1" applyProtection="1">
      <alignment horizontal="centerContinuous" vertical="center"/>
    </xf>
    <xf numFmtId="4" fontId="27" fillId="11" borderId="10" xfId="0" applyNumberFormat="1" applyFont="1" applyFill="1" applyBorder="1" applyAlignment="1" applyProtection="1">
      <alignment horizontal="centerContinuous" vertical="center"/>
    </xf>
    <xf numFmtId="4" fontId="20" fillId="17" borderId="14" xfId="0" applyNumberFormat="1" applyFont="1" applyFill="1" applyBorder="1" applyAlignment="1" applyProtection="1">
      <alignment horizontal="centerContinuous" vertical="center"/>
    </xf>
    <xf numFmtId="4" fontId="20" fillId="17" borderId="10" xfId="0" applyNumberFormat="1" applyFont="1" applyFill="1" applyBorder="1" applyAlignment="1" applyProtection="1">
      <alignment horizontal="centerContinuous" vertical="center"/>
    </xf>
    <xf numFmtId="4" fontId="16" fillId="0" borderId="9" xfId="0" applyNumberFormat="1" applyFont="1" applyFill="1" applyBorder="1" applyAlignment="1" applyProtection="1">
      <alignment horizontal="left" vertical="center"/>
    </xf>
    <xf numFmtId="165" fontId="29" fillId="0" borderId="6" xfId="0" applyNumberFormat="1" applyFont="1" applyFill="1" applyBorder="1" applyAlignment="1" applyProtection="1">
      <alignment horizontal="center" vertical="center"/>
    </xf>
    <xf numFmtId="4" fontId="20" fillId="3" borderId="7" xfId="0" applyNumberFormat="1" applyFont="1" applyFill="1" applyBorder="1" applyAlignment="1" applyProtection="1">
      <alignment horizontal="centerContinuous" vertical="center"/>
    </xf>
    <xf numFmtId="4" fontId="20" fillId="7" borderId="7" xfId="0" applyNumberFormat="1" applyFont="1" applyFill="1" applyBorder="1" applyAlignment="1" applyProtection="1">
      <alignment horizontal="centerContinuous" vertical="center"/>
    </xf>
    <xf numFmtId="4" fontId="4" fillId="0" borderId="6" xfId="0" applyNumberFormat="1" applyFont="1" applyFill="1" applyBorder="1" applyAlignment="1" applyProtection="1">
      <alignment horizontal="center" vertical="center"/>
    </xf>
    <xf numFmtId="4" fontId="4" fillId="0" borderId="10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center" vertical="center"/>
    </xf>
    <xf numFmtId="4" fontId="25" fillId="24" borderId="10" xfId="0" applyNumberFormat="1" applyFont="1" applyFill="1" applyBorder="1" applyAlignment="1" applyProtection="1">
      <alignment horizontal="centerContinuous" vertical="center"/>
    </xf>
    <xf numFmtId="4" fontId="20" fillId="11" borderId="14" xfId="0" applyNumberFormat="1" applyFont="1" applyFill="1" applyBorder="1" applyAlignment="1" applyProtection="1">
      <alignment horizontal="centerContinuous" vertical="center"/>
    </xf>
    <xf numFmtId="4" fontId="20" fillId="24" borderId="14" xfId="0" applyNumberFormat="1" applyFont="1" applyFill="1" applyBorder="1" applyAlignment="1" applyProtection="1">
      <alignment horizontal="centerContinuous" vertical="center"/>
    </xf>
    <xf numFmtId="4" fontId="4" fillId="26" borderId="6" xfId="0" applyNumberFormat="1" applyFont="1" applyFill="1" applyBorder="1" applyAlignment="1" applyProtection="1">
      <alignment horizontal="center" vertical="center"/>
    </xf>
    <xf numFmtId="4" fontId="36" fillId="0" borderId="5" xfId="0" applyNumberFormat="1" applyFont="1" applyFill="1" applyBorder="1" applyAlignment="1" applyProtection="1">
      <alignment horizontal="centerContinuous" vertical="center"/>
    </xf>
    <xf numFmtId="0" fontId="38" fillId="0" borderId="5" xfId="0" applyFont="1" applyFill="1" applyBorder="1" applyAlignment="1" applyProtection="1">
      <alignment horizontal="centerContinuous" vertical="center"/>
    </xf>
    <xf numFmtId="4" fontId="4" fillId="25" borderId="6" xfId="0" applyNumberFormat="1" applyFont="1" applyFill="1" applyBorder="1" applyAlignment="1" applyProtection="1">
      <alignment horizontal="center" vertical="center"/>
    </xf>
    <xf numFmtId="0" fontId="7" fillId="25" borderId="6" xfId="0" applyNumberFormat="1" applyFont="1" applyFill="1" applyBorder="1" applyAlignment="1" applyProtection="1">
      <alignment horizontal="center" vertical="center"/>
    </xf>
    <xf numFmtId="4" fontId="10" fillId="25" borderId="7" xfId="0" applyNumberFormat="1" applyFont="1" applyFill="1" applyBorder="1" applyAlignment="1" applyProtection="1">
      <alignment horizontal="center" vertical="center" wrapText="1"/>
    </xf>
    <xf numFmtId="4" fontId="20" fillId="25" borderId="0" xfId="0" applyNumberFormat="1" applyFont="1" applyFill="1" applyBorder="1" applyAlignment="1" applyProtection="1">
      <alignment horizontal="left" vertical="center"/>
    </xf>
    <xf numFmtId="4" fontId="4" fillId="25" borderId="0" xfId="0" applyNumberFormat="1" applyFont="1" applyFill="1" applyBorder="1" applyAlignment="1" applyProtection="1">
      <alignment horizontal="center" vertical="center"/>
    </xf>
    <xf numFmtId="4" fontId="4" fillId="25" borderId="0" xfId="0" applyNumberFormat="1" applyFont="1" applyFill="1" applyBorder="1" applyAlignment="1" applyProtection="1">
      <alignment horizontal="left" vertical="center"/>
    </xf>
    <xf numFmtId="0" fontId="5" fillId="25" borderId="6" xfId="0" applyFont="1" applyFill="1" applyBorder="1" applyAlignment="1" applyProtection="1">
      <alignment horizontal="center" vertical="center"/>
    </xf>
    <xf numFmtId="0" fontId="5" fillId="25" borderId="7" xfId="0" applyFont="1" applyFill="1" applyBorder="1" applyAlignment="1" applyProtection="1">
      <alignment horizontal="center" vertical="center"/>
    </xf>
    <xf numFmtId="4" fontId="4" fillId="25" borderId="16" xfId="0" applyNumberFormat="1" applyFont="1" applyFill="1" applyBorder="1" applyAlignment="1" applyProtection="1">
      <alignment horizontal="center" vertical="center"/>
    </xf>
    <xf numFmtId="4" fontId="3" fillId="0" borderId="16" xfId="0" applyNumberFormat="1" applyFont="1" applyFill="1" applyBorder="1" applyAlignment="1" applyProtection="1">
      <alignment horizontal="center" vertical="center"/>
    </xf>
    <xf numFmtId="4" fontId="3" fillId="0" borderId="16" xfId="0" applyNumberFormat="1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Continuous" vertical="center"/>
    </xf>
    <xf numFmtId="49" fontId="9" fillId="0" borderId="23" xfId="0" applyNumberFormat="1" applyFont="1" applyFill="1" applyBorder="1" applyAlignment="1" applyProtection="1">
      <alignment horizontal="centerContinuous"/>
    </xf>
    <xf numFmtId="168" fontId="9" fillId="0" borderId="1" xfId="0" applyNumberFormat="1" applyFont="1" applyFill="1" applyBorder="1" applyAlignment="1" applyProtection="1">
      <alignment horizontal="centerContinuous" vertical="center"/>
    </xf>
    <xf numFmtId="0" fontId="9" fillId="0" borderId="24" xfId="0" applyFont="1" applyBorder="1" applyAlignment="1" applyProtection="1">
      <alignment horizontal="centerContinuous" vertical="center"/>
    </xf>
    <xf numFmtId="49" fontId="9" fillId="0" borderId="25" xfId="0" applyNumberFormat="1" applyFont="1" applyFill="1" applyBorder="1" applyAlignment="1" applyProtection="1">
      <alignment vertical="center"/>
    </xf>
    <xf numFmtId="0" fontId="9" fillId="0" borderId="23" xfId="0" applyNumberFormat="1" applyFont="1" applyFill="1" applyBorder="1" applyAlignment="1" applyProtection="1">
      <alignment horizontal="centerContinuous" vertical="center"/>
    </xf>
    <xf numFmtId="4" fontId="20" fillId="26" borderId="0" xfId="0" applyNumberFormat="1" applyFont="1" applyFill="1" applyBorder="1" applyAlignment="1" applyProtection="1">
      <alignment horizontal="left" vertical="center"/>
    </xf>
    <xf numFmtId="4" fontId="4" fillId="26" borderId="0" xfId="0" applyNumberFormat="1" applyFont="1" applyFill="1" applyBorder="1" applyAlignment="1" applyProtection="1">
      <alignment horizontal="center" vertical="center"/>
    </xf>
    <xf numFmtId="4" fontId="4" fillId="26" borderId="0" xfId="0" applyNumberFormat="1" applyFont="1" applyFill="1" applyBorder="1" applyAlignment="1" applyProtection="1">
      <alignment horizontal="left" vertical="center"/>
    </xf>
    <xf numFmtId="0" fontId="33" fillId="20" borderId="8" xfId="0" applyFont="1" applyFill="1" applyBorder="1" applyAlignment="1" applyProtection="1">
      <alignment horizontal="centerContinuous" vertical="center"/>
    </xf>
    <xf numFmtId="4" fontId="10" fillId="0" borderId="4" xfId="0" applyNumberFormat="1" applyFont="1" applyFill="1" applyBorder="1" applyAlignment="1" applyProtection="1">
      <alignment horizontal="center" vertical="center"/>
    </xf>
    <xf numFmtId="4" fontId="36" fillId="0" borderId="6" xfId="0" applyNumberFormat="1" applyFont="1" applyFill="1" applyBorder="1" applyAlignment="1" applyProtection="1">
      <alignment horizontal="center" vertical="center"/>
    </xf>
    <xf numFmtId="4" fontId="36" fillId="26" borderId="6" xfId="0" applyNumberFormat="1" applyFont="1" applyFill="1" applyBorder="1" applyAlignment="1" applyProtection="1">
      <alignment horizontal="center" vertical="center"/>
    </xf>
    <xf numFmtId="4" fontId="16" fillId="0" borderId="14" xfId="0" applyNumberFormat="1" applyFont="1" applyFill="1" applyBorder="1" applyAlignment="1" applyProtection="1">
      <alignment horizontal="left" vertical="center"/>
    </xf>
    <xf numFmtId="0" fontId="1" fillId="0" borderId="6" xfId="0" applyFont="1" applyFill="1" applyBorder="1"/>
    <xf numFmtId="0" fontId="1" fillId="0" borderId="7" xfId="0" applyFont="1" applyFill="1" applyBorder="1"/>
    <xf numFmtId="4" fontId="41" fillId="0" borderId="6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4" fontId="40" fillId="3" borderId="5" xfId="0" applyNumberFormat="1" applyFont="1" applyFill="1" applyBorder="1" applyAlignment="1" applyProtection="1">
      <alignment horizontal="centerContinuous" vertical="center"/>
    </xf>
    <xf numFmtId="4" fontId="40" fillId="7" borderId="7" xfId="0" applyNumberFormat="1" applyFont="1" applyFill="1" applyBorder="1" applyAlignment="1" applyProtection="1">
      <alignment horizontal="centerContinuous" vertical="center"/>
    </xf>
    <xf numFmtId="4" fontId="20" fillId="9" borderId="26" xfId="0" applyNumberFormat="1" applyFont="1" applyFill="1" applyBorder="1" applyAlignment="1" applyProtection="1">
      <alignment horizontal="centerContinuous" vertical="center"/>
    </xf>
    <xf numFmtId="4" fontId="1" fillId="27" borderId="0" xfId="0" applyNumberFormat="1" applyFont="1" applyFill="1" applyAlignment="1">
      <alignment vertical="center"/>
    </xf>
    <xf numFmtId="4" fontId="20" fillId="27" borderId="0" xfId="0" applyNumberFormat="1" applyFont="1" applyFill="1" applyAlignment="1">
      <alignment vertical="center"/>
    </xf>
    <xf numFmtId="4" fontId="4" fillId="27" borderId="7" xfId="0" applyNumberFormat="1" applyFont="1" applyFill="1" applyBorder="1" applyAlignment="1" applyProtection="1">
      <alignment horizontal="center" vertical="center"/>
    </xf>
    <xf numFmtId="4" fontId="10" fillId="27" borderId="7" xfId="0" applyNumberFormat="1" applyFont="1" applyFill="1" applyBorder="1" applyAlignment="1" applyProtection="1">
      <alignment horizontal="center" vertical="center" wrapText="1"/>
    </xf>
    <xf numFmtId="4" fontId="4" fillId="27" borderId="3" xfId="0" applyNumberFormat="1" applyFont="1" applyFill="1" applyBorder="1" applyAlignment="1" applyProtection="1">
      <alignment horizontal="center" vertical="center"/>
    </xf>
    <xf numFmtId="0" fontId="5" fillId="27" borderId="7" xfId="0" applyFont="1" applyFill="1" applyBorder="1" applyAlignment="1" applyProtection="1">
      <alignment horizontal="center" vertical="center"/>
    </xf>
    <xf numFmtId="4" fontId="10" fillId="25" borderId="5" xfId="0" applyNumberFormat="1" applyFont="1" applyFill="1" applyBorder="1" applyAlignment="1" applyProtection="1">
      <alignment horizontal="center" vertical="center" wrapText="1"/>
    </xf>
    <xf numFmtId="0" fontId="5" fillId="27" borderId="0" xfId="0" applyFont="1" applyFill="1" applyAlignment="1">
      <alignment horizontal="center" vertical="center"/>
    </xf>
    <xf numFmtId="0" fontId="1" fillId="27" borderId="0" xfId="0" applyFont="1" applyFill="1"/>
    <xf numFmtId="4" fontId="20" fillId="28" borderId="14" xfId="0" applyNumberFormat="1" applyFont="1" applyFill="1" applyBorder="1" applyAlignment="1" applyProtection="1">
      <alignment horizontal="centerContinuous" vertical="center"/>
    </xf>
    <xf numFmtId="4" fontId="20" fillId="28" borderId="10" xfId="0" applyNumberFormat="1" applyFont="1" applyFill="1" applyBorder="1" applyAlignment="1" applyProtection="1">
      <alignment horizontal="centerContinuous" vertical="center"/>
    </xf>
    <xf numFmtId="4" fontId="28" fillId="4" borderId="5" xfId="0" applyNumberFormat="1" applyFont="1" applyFill="1" applyBorder="1" applyAlignment="1" applyProtection="1">
      <alignment horizontal="left" vertical="center"/>
    </xf>
    <xf numFmtId="4" fontId="20" fillId="9" borderId="26" xfId="0" applyNumberFormat="1" applyFont="1" applyFill="1" applyBorder="1" applyAlignment="1" applyProtection="1">
      <alignment horizontal="center" vertical="center"/>
    </xf>
    <xf numFmtId="4" fontId="20" fillId="9" borderId="10" xfId="0" applyNumberFormat="1" applyFont="1" applyFill="1" applyBorder="1" applyAlignment="1" applyProtection="1">
      <alignment horizontal="center" vertical="center"/>
    </xf>
    <xf numFmtId="4" fontId="20" fillId="28" borderId="10" xfId="0" applyNumberFormat="1" applyFont="1" applyFill="1" applyBorder="1" applyAlignment="1" applyProtection="1">
      <alignment horizontal="center" vertical="center"/>
    </xf>
    <xf numFmtId="4" fontId="23" fillId="10" borderId="5" xfId="0" applyNumberFormat="1" applyFont="1" applyFill="1" applyBorder="1" applyAlignment="1" applyProtection="1">
      <alignment horizontal="left" vertical="center"/>
    </xf>
    <xf numFmtId="4" fontId="4" fillId="7" borderId="8" xfId="0" applyNumberFormat="1" applyFont="1" applyFill="1" applyBorder="1" applyAlignment="1" applyProtection="1">
      <alignment horizontal="centerContinuous" vertical="center"/>
    </xf>
    <xf numFmtId="4" fontId="4" fillId="7" borderId="7" xfId="0" applyNumberFormat="1" applyFont="1" applyFill="1" applyBorder="1" applyAlignment="1" applyProtection="1">
      <alignment horizontal="centerContinuous" vertical="center"/>
    </xf>
    <xf numFmtId="4" fontId="20" fillId="11" borderId="26" xfId="0" applyNumberFormat="1" applyFont="1" applyFill="1" applyBorder="1" applyAlignment="1" applyProtection="1">
      <alignment horizontal="centerContinuous" vertical="center"/>
    </xf>
    <xf numFmtId="4" fontId="20" fillId="3" borderId="7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2" fillId="27" borderId="6" xfId="0" applyFont="1" applyFill="1" applyBorder="1" applyAlignment="1" applyProtection="1">
      <alignment horizontal="center" vertical="center"/>
    </xf>
    <xf numFmtId="0" fontId="42" fillId="27" borderId="7" xfId="0" applyFont="1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E93F23"/>
      <color rgb="FFB7E11F"/>
      <color rgb="FFFF9966"/>
      <color rgb="FFCCFF66"/>
      <color rgb="FFF6AC98"/>
      <color rgb="FFFF5050"/>
      <color rgb="FF5B582F"/>
      <color rgb="FFF5C345"/>
      <color rgb="FFF07A66"/>
      <color rgb="FFCB9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1128033</xdr:colOff>
      <xdr:row>0</xdr:row>
      <xdr:rowOff>0</xdr:rowOff>
    </xdr:from>
    <xdr:to>
      <xdr:col>3</xdr:col>
      <xdr:colOff>1131590</xdr:colOff>
      <xdr:row>3</xdr:row>
      <xdr:rowOff>329571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893" y="0"/>
          <a:ext cx="2297177" cy="1914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73478</xdr:colOff>
      <xdr:row>1</xdr:row>
      <xdr:rowOff>27214</xdr:rowOff>
    </xdr:from>
    <xdr:to>
      <xdr:col>12</xdr:col>
      <xdr:colOff>304740</xdr:colOff>
      <xdr:row>2</xdr:row>
      <xdr:rowOff>201214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86998" y="217714"/>
          <a:ext cx="3805042" cy="936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1123950</xdr:colOff>
      <xdr:row>0</xdr:row>
      <xdr:rowOff>0</xdr:rowOff>
    </xdr:from>
    <xdr:to>
      <xdr:col>3</xdr:col>
      <xdr:colOff>1133475</xdr:colOff>
      <xdr:row>3</xdr:row>
      <xdr:rowOff>333375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9810" y="0"/>
          <a:ext cx="2303145" cy="1918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</xdr:row>
      <xdr:rowOff>28575</xdr:rowOff>
    </xdr:from>
    <xdr:to>
      <xdr:col>12</xdr:col>
      <xdr:colOff>301625</xdr:colOff>
      <xdr:row>2</xdr:row>
      <xdr:rowOff>200025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89720" y="219075"/>
          <a:ext cx="379920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28</xdr:col>
      <xdr:colOff>1504950</xdr:colOff>
      <xdr:row>3</xdr:row>
      <xdr:rowOff>323850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847540" y="190500"/>
          <a:ext cx="3669030" cy="1718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1128033</xdr:colOff>
      <xdr:row>0</xdr:row>
      <xdr:rowOff>0</xdr:rowOff>
    </xdr:from>
    <xdr:to>
      <xdr:col>3</xdr:col>
      <xdr:colOff>1131590</xdr:colOff>
      <xdr:row>3</xdr:row>
      <xdr:rowOff>329571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893" y="0"/>
          <a:ext cx="2297177" cy="1914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672192</xdr:colOff>
      <xdr:row>0</xdr:row>
      <xdr:rowOff>136071</xdr:rowOff>
    </xdr:from>
    <xdr:to>
      <xdr:col>12</xdr:col>
      <xdr:colOff>903454</xdr:colOff>
      <xdr:row>2</xdr:row>
      <xdr:rowOff>119571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85712" y="136071"/>
          <a:ext cx="3805042" cy="936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1123950</xdr:colOff>
      <xdr:row>0</xdr:row>
      <xdr:rowOff>0</xdr:rowOff>
    </xdr:from>
    <xdr:to>
      <xdr:col>3</xdr:col>
      <xdr:colOff>1133475</xdr:colOff>
      <xdr:row>3</xdr:row>
      <xdr:rowOff>333375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9810" y="0"/>
          <a:ext cx="2303145" cy="1918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676275</xdr:colOff>
      <xdr:row>0</xdr:row>
      <xdr:rowOff>133350</xdr:rowOff>
    </xdr:from>
    <xdr:to>
      <xdr:col>12</xdr:col>
      <xdr:colOff>901700</xdr:colOff>
      <xdr:row>2</xdr:row>
      <xdr:rowOff>123825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89795" y="133350"/>
          <a:ext cx="379920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28</xdr:col>
      <xdr:colOff>1504950</xdr:colOff>
      <xdr:row>4</xdr:row>
      <xdr:rowOff>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847540" y="190500"/>
          <a:ext cx="3669030" cy="1798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1128033</xdr:colOff>
      <xdr:row>0</xdr:row>
      <xdr:rowOff>0</xdr:rowOff>
    </xdr:from>
    <xdr:to>
      <xdr:col>3</xdr:col>
      <xdr:colOff>1131590</xdr:colOff>
      <xdr:row>3</xdr:row>
      <xdr:rowOff>329571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893" y="0"/>
          <a:ext cx="2297177" cy="1914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73478</xdr:colOff>
      <xdr:row>1</xdr:row>
      <xdr:rowOff>27214</xdr:rowOff>
    </xdr:from>
    <xdr:to>
      <xdr:col>12</xdr:col>
      <xdr:colOff>304740</xdr:colOff>
      <xdr:row>2</xdr:row>
      <xdr:rowOff>201214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86998" y="217714"/>
          <a:ext cx="3805042" cy="936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1123950</xdr:colOff>
      <xdr:row>0</xdr:row>
      <xdr:rowOff>0</xdr:rowOff>
    </xdr:from>
    <xdr:to>
      <xdr:col>3</xdr:col>
      <xdr:colOff>1133475</xdr:colOff>
      <xdr:row>3</xdr:row>
      <xdr:rowOff>333375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9810" y="0"/>
          <a:ext cx="2303145" cy="1918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</xdr:row>
      <xdr:rowOff>28575</xdr:rowOff>
    </xdr:from>
    <xdr:to>
      <xdr:col>12</xdr:col>
      <xdr:colOff>301625</xdr:colOff>
      <xdr:row>2</xdr:row>
      <xdr:rowOff>200025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89720" y="219075"/>
          <a:ext cx="379920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28</xdr:col>
      <xdr:colOff>1504950</xdr:colOff>
      <xdr:row>3</xdr:row>
      <xdr:rowOff>323850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847540" y="190500"/>
          <a:ext cx="3669030" cy="1718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1128033</xdr:colOff>
      <xdr:row>0</xdr:row>
      <xdr:rowOff>0</xdr:rowOff>
    </xdr:from>
    <xdr:to>
      <xdr:col>3</xdr:col>
      <xdr:colOff>1131590</xdr:colOff>
      <xdr:row>3</xdr:row>
      <xdr:rowOff>329571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893" y="0"/>
          <a:ext cx="2297177" cy="1914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672192</xdr:colOff>
      <xdr:row>0</xdr:row>
      <xdr:rowOff>136071</xdr:rowOff>
    </xdr:from>
    <xdr:to>
      <xdr:col>12</xdr:col>
      <xdr:colOff>903454</xdr:colOff>
      <xdr:row>2</xdr:row>
      <xdr:rowOff>119571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85712" y="136071"/>
          <a:ext cx="3805042" cy="936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1123950</xdr:colOff>
      <xdr:row>0</xdr:row>
      <xdr:rowOff>0</xdr:rowOff>
    </xdr:from>
    <xdr:to>
      <xdr:col>3</xdr:col>
      <xdr:colOff>1133475</xdr:colOff>
      <xdr:row>3</xdr:row>
      <xdr:rowOff>333375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9810" y="0"/>
          <a:ext cx="2303145" cy="1918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676275</xdr:colOff>
      <xdr:row>0</xdr:row>
      <xdr:rowOff>133350</xdr:rowOff>
    </xdr:from>
    <xdr:to>
      <xdr:col>12</xdr:col>
      <xdr:colOff>901700</xdr:colOff>
      <xdr:row>2</xdr:row>
      <xdr:rowOff>123825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89795" y="133350"/>
          <a:ext cx="379920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28</xdr:col>
      <xdr:colOff>1504950</xdr:colOff>
      <xdr:row>4</xdr:row>
      <xdr:rowOff>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847540" y="190500"/>
          <a:ext cx="3669030" cy="179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showZeros="0" tabSelected="1" showOutlineSymbols="0" zoomScale="40" zoomScaleNormal="40" zoomScaleSheetLayoutView="25" workbookViewId="0">
      <pane ySplit="5" topLeftCell="A6" activePane="bottomLeft" state="frozen"/>
      <selection activeCell="I32" sqref="I32"/>
      <selection pane="bottomLeft" activeCell="N29" sqref="N29"/>
    </sheetView>
  </sheetViews>
  <sheetFormatPr baseColWidth="10" defaultColWidth="11.53515625" defaultRowHeight="15.5" x14ac:dyDescent="0.35"/>
  <cols>
    <col min="1" max="1" width="6.921875" style="3" customWidth="1"/>
    <col min="2" max="2" width="7" style="4" customWidth="1"/>
    <col min="3" max="3" width="27.3828125" style="5" customWidth="1"/>
    <col min="4" max="4" width="25.84375" style="5" customWidth="1"/>
    <col min="5" max="5" width="1.84375" style="5" customWidth="1"/>
    <col min="6" max="6" width="6.61328125" style="6" customWidth="1"/>
    <col min="7" max="7" width="7.3828125" style="6" customWidth="1"/>
    <col min="8" max="9" width="25.84375" style="5" customWidth="1"/>
    <col min="10" max="10" width="1.84375" style="5" customWidth="1"/>
    <col min="11" max="11" width="7.15234375" style="7" customWidth="1"/>
    <col min="12" max="12" width="7.84375" style="8" bestFit="1" customWidth="1"/>
    <col min="13" max="13" width="25.84375" style="8" customWidth="1"/>
    <col min="14" max="14" width="25.84375" style="5" customWidth="1"/>
    <col min="15" max="15" width="1.84375" style="5" customWidth="1"/>
    <col min="16" max="16" width="6.921875" style="7" customWidth="1"/>
    <col min="17" max="17" width="7.84375" style="9" bestFit="1" customWidth="1"/>
    <col min="18" max="19" width="25.84375" style="5" customWidth="1"/>
    <col min="20" max="20" width="1.84375" style="5" customWidth="1"/>
    <col min="21" max="21" width="7.4609375" style="7" customWidth="1"/>
    <col min="22" max="22" width="7.3828125" style="9" customWidth="1"/>
    <col min="23" max="24" width="25.84375" style="5" customWidth="1"/>
    <col min="25" max="25" width="1.84375" style="5" customWidth="1"/>
    <col min="26" max="26" width="7.15234375" style="1" customWidth="1"/>
    <col min="27" max="27" width="7.61328125" style="1" customWidth="1"/>
    <col min="28" max="29" width="25.84375" style="1" customWidth="1"/>
    <col min="30" max="16384" width="11.53515625" style="1"/>
  </cols>
  <sheetData>
    <row r="1" spans="1:29" x14ac:dyDescent="0.35">
      <c r="A1" s="14"/>
      <c r="B1" s="14"/>
      <c r="C1" s="14"/>
      <c r="D1" s="14"/>
      <c r="E1" s="14"/>
      <c r="F1" s="15"/>
      <c r="G1" s="16"/>
      <c r="H1" s="17"/>
      <c r="I1" s="17"/>
      <c r="J1" s="17"/>
      <c r="K1" s="18"/>
      <c r="L1" s="18"/>
      <c r="M1" s="17"/>
      <c r="N1" s="17"/>
      <c r="O1" s="17"/>
      <c r="P1" s="19"/>
      <c r="Q1" s="20"/>
      <c r="R1" s="20"/>
      <c r="S1" s="17"/>
      <c r="T1" s="17"/>
      <c r="U1" s="19"/>
      <c r="V1" s="21"/>
      <c r="W1" s="17"/>
      <c r="X1" s="17"/>
      <c r="Y1" s="17"/>
      <c r="Z1" s="19"/>
      <c r="AA1" s="21"/>
      <c r="AB1" s="17"/>
      <c r="AC1" s="17"/>
    </row>
    <row r="2" spans="1:29" s="2" customFormat="1" ht="60" customHeight="1" x14ac:dyDescent="0.6">
      <c r="A2" s="22" t="s">
        <v>40</v>
      </c>
      <c r="B2" s="23"/>
      <c r="C2" s="23"/>
      <c r="D2" s="23"/>
      <c r="E2" s="23"/>
      <c r="F2" s="24"/>
      <c r="G2" s="25"/>
      <c r="H2" s="26"/>
      <c r="I2" s="23"/>
      <c r="J2" s="27"/>
      <c r="K2" s="27"/>
      <c r="L2" s="27"/>
      <c r="M2" s="228" t="s">
        <v>48</v>
      </c>
      <c r="N2" s="228"/>
      <c r="O2" s="228"/>
      <c r="P2" s="228"/>
      <c r="Q2" s="228"/>
      <c r="R2" s="228"/>
      <c r="S2" s="228"/>
      <c r="T2" s="27"/>
      <c r="U2" s="27"/>
      <c r="V2" s="27"/>
      <c r="W2" s="28"/>
      <c r="X2" s="29"/>
      <c r="Y2" s="30"/>
      <c r="Z2" s="30"/>
      <c r="AA2" s="30"/>
      <c r="AB2" s="30"/>
      <c r="AC2" s="23"/>
    </row>
    <row r="3" spans="1:29" s="2" customFormat="1" ht="50.15" customHeight="1" x14ac:dyDescent="0.5">
      <c r="A3" s="31"/>
      <c r="B3" s="23"/>
      <c r="C3" s="23"/>
      <c r="D3" s="23"/>
      <c r="E3" s="23"/>
      <c r="F3" s="24"/>
      <c r="G3" s="32"/>
      <c r="H3" s="26"/>
      <c r="I3" s="26"/>
      <c r="J3" s="26"/>
      <c r="K3" s="33"/>
      <c r="L3" s="23"/>
      <c r="M3" s="149" t="s">
        <v>31</v>
      </c>
      <c r="N3" s="156">
        <v>45843</v>
      </c>
      <c r="O3" s="26"/>
      <c r="P3" s="34"/>
      <c r="Q3" s="35"/>
      <c r="R3" s="35"/>
      <c r="S3" s="26"/>
      <c r="T3" s="26"/>
      <c r="U3" s="34"/>
      <c r="V3" s="36"/>
      <c r="W3" s="26"/>
      <c r="X3" s="26"/>
      <c r="Y3" s="26"/>
      <c r="Z3" s="34"/>
      <c r="AA3" s="36"/>
      <c r="AB3" s="26"/>
      <c r="AC3" s="26"/>
    </row>
    <row r="4" spans="1:29" s="2" customFormat="1" ht="32.25" customHeight="1" thickBot="1" x14ac:dyDescent="0.4">
      <c r="A4" s="37"/>
      <c r="B4" s="37"/>
      <c r="C4" s="37"/>
      <c r="D4" s="37"/>
      <c r="E4" s="37"/>
      <c r="F4" s="38"/>
      <c r="G4" s="39"/>
      <c r="H4" s="40"/>
      <c r="I4" s="40"/>
      <c r="J4" s="40"/>
      <c r="K4" s="41"/>
      <c r="L4" s="41"/>
      <c r="M4" s="40"/>
      <c r="N4" s="40"/>
      <c r="O4" s="40"/>
      <c r="P4" s="42"/>
      <c r="Q4" s="43"/>
      <c r="R4" s="43"/>
      <c r="S4" s="40"/>
      <c r="T4" s="40"/>
      <c r="U4" s="42"/>
      <c r="V4" s="44"/>
      <c r="W4" s="40"/>
      <c r="X4" s="40"/>
      <c r="Y4" s="40"/>
      <c r="Z4" s="42"/>
      <c r="AA4" s="44"/>
      <c r="AB4" s="40"/>
      <c r="AC4" s="40"/>
    </row>
    <row r="5" spans="1:29" s="12" customFormat="1" ht="57.75" customHeight="1" thickBot="1" x14ac:dyDescent="0.7">
      <c r="A5" s="187"/>
      <c r="B5" s="188"/>
      <c r="C5" s="189">
        <v>45839</v>
      </c>
      <c r="D5" s="190"/>
      <c r="E5" s="191"/>
      <c r="F5" s="192"/>
      <c r="G5" s="188"/>
      <c r="H5" s="189">
        <v>45870</v>
      </c>
      <c r="I5" s="190"/>
      <c r="J5" s="191"/>
      <c r="K5" s="192"/>
      <c r="L5" s="188"/>
      <c r="M5" s="189">
        <v>45901</v>
      </c>
      <c r="N5" s="190"/>
      <c r="O5" s="191"/>
      <c r="P5" s="192"/>
      <c r="Q5" s="188"/>
      <c r="R5" s="189">
        <v>45931</v>
      </c>
      <c r="S5" s="190"/>
      <c r="T5" s="191"/>
      <c r="U5" s="192"/>
      <c r="V5" s="188"/>
      <c r="W5" s="189">
        <v>45962</v>
      </c>
      <c r="X5" s="190"/>
      <c r="Y5" s="191"/>
      <c r="Z5" s="192"/>
      <c r="AA5" s="188"/>
      <c r="AB5" s="189">
        <v>45992</v>
      </c>
      <c r="AC5" s="122"/>
    </row>
    <row r="6" spans="1:29" s="11" customFormat="1" ht="45" customHeight="1" x14ac:dyDescent="0.25">
      <c r="A6" s="114">
        <f>C5</f>
        <v>45839</v>
      </c>
      <c r="B6" s="115">
        <f t="shared" ref="B6:B36" si="0">A6</f>
        <v>45839</v>
      </c>
      <c r="C6" s="47"/>
      <c r="D6" s="133"/>
      <c r="E6" s="184"/>
      <c r="F6" s="114">
        <f>H5</f>
        <v>45870</v>
      </c>
      <c r="G6" s="115">
        <f t="shared" ref="G6:G36" si="1">F6</f>
        <v>45870</v>
      </c>
      <c r="H6" s="183"/>
      <c r="I6" s="212"/>
      <c r="J6" s="185"/>
      <c r="K6" s="114">
        <f>M5</f>
        <v>45901</v>
      </c>
      <c r="L6" s="115">
        <f>K6</f>
        <v>45901</v>
      </c>
      <c r="O6" s="185"/>
      <c r="P6" s="114">
        <f>R5</f>
        <v>45931</v>
      </c>
      <c r="Q6" s="115">
        <f>P6</f>
        <v>45931</v>
      </c>
      <c r="R6" s="201"/>
      <c r="S6" s="62"/>
      <c r="T6" s="185"/>
      <c r="U6" s="114">
        <f>W5</f>
        <v>45962</v>
      </c>
      <c r="V6" s="115">
        <f>U6</f>
        <v>45962</v>
      </c>
      <c r="W6" s="223" t="s">
        <v>53</v>
      </c>
      <c r="X6" s="63"/>
      <c r="Y6" s="186"/>
      <c r="Z6" s="114">
        <f>AB5</f>
        <v>45992</v>
      </c>
      <c r="AA6" s="115">
        <f>Z6</f>
        <v>45992</v>
      </c>
      <c r="AB6" s="134"/>
      <c r="AC6" s="136"/>
    </row>
    <row r="7" spans="1:29" s="11" customFormat="1" ht="45" customHeight="1" x14ac:dyDescent="0.25">
      <c r="A7" s="114">
        <f t="shared" ref="A7:A36" si="2">A6+1</f>
        <v>45840</v>
      </c>
      <c r="B7" s="115">
        <f t="shared" si="0"/>
        <v>45840</v>
      </c>
      <c r="C7" s="47"/>
      <c r="D7" s="133"/>
      <c r="E7" s="116"/>
      <c r="F7" s="114">
        <f t="shared" ref="F7:F36" si="3">F6+1</f>
        <v>45871</v>
      </c>
      <c r="G7" s="115">
        <f t="shared" si="1"/>
        <v>45871</v>
      </c>
      <c r="H7" s="175"/>
      <c r="I7" s="210"/>
      <c r="J7" s="46"/>
      <c r="K7" s="114">
        <f>K6+1</f>
        <v>45902</v>
      </c>
      <c r="L7" s="115">
        <f t="shared" ref="L7:L35" si="4">K7</f>
        <v>45902</v>
      </c>
      <c r="M7" s="47"/>
      <c r="N7" s="133"/>
      <c r="O7" s="128"/>
      <c r="P7" s="114">
        <f>P6+1</f>
        <v>45932</v>
      </c>
      <c r="Q7" s="115">
        <f t="shared" ref="Q7:Q36" si="5">P7</f>
        <v>45932</v>
      </c>
      <c r="R7" s="201"/>
      <c r="S7" s="62"/>
      <c r="T7" s="46"/>
      <c r="U7" s="119">
        <f>U6+1</f>
        <v>45963</v>
      </c>
      <c r="V7" s="142">
        <f t="shared" ref="V7:V35" si="6">U7</f>
        <v>45963</v>
      </c>
      <c r="X7" s="63"/>
      <c r="Y7" s="129"/>
      <c r="Z7" s="114">
        <f>Z6+1</f>
        <v>45993</v>
      </c>
      <c r="AA7" s="115">
        <f t="shared" ref="AA7:AA36" si="7">Z7</f>
        <v>45993</v>
      </c>
      <c r="AB7" s="134"/>
      <c r="AC7" s="136"/>
    </row>
    <row r="8" spans="1:29" s="11" customFormat="1" ht="45" customHeight="1" x14ac:dyDescent="0.25">
      <c r="A8" s="114">
        <f t="shared" si="2"/>
        <v>45841</v>
      </c>
      <c r="B8" s="115">
        <f t="shared" si="0"/>
        <v>45841</v>
      </c>
      <c r="C8" s="176"/>
      <c r="D8" s="211"/>
      <c r="E8" s="116"/>
      <c r="F8" s="119">
        <f t="shared" si="3"/>
        <v>45872</v>
      </c>
      <c r="G8" s="142">
        <f t="shared" si="1"/>
        <v>45872</v>
      </c>
      <c r="H8" s="175"/>
      <c r="I8" s="210"/>
      <c r="J8" s="46"/>
      <c r="K8" s="114">
        <f t="shared" ref="K8:K35" si="8">K7+1</f>
        <v>45903</v>
      </c>
      <c r="L8" s="115">
        <f t="shared" si="4"/>
        <v>45903</v>
      </c>
      <c r="M8" s="47"/>
      <c r="N8" s="133"/>
      <c r="O8" s="124"/>
      <c r="P8" s="119">
        <f t="shared" ref="P8:P36" si="9">P7+1</f>
        <v>45933</v>
      </c>
      <c r="Q8" s="142">
        <f t="shared" si="5"/>
        <v>45933</v>
      </c>
      <c r="R8" s="162" t="s">
        <v>2</v>
      </c>
      <c r="S8" s="62"/>
      <c r="T8" s="46"/>
      <c r="U8" s="114">
        <f t="shared" ref="U8:U35" si="10">U7+1</f>
        <v>45964</v>
      </c>
      <c r="V8" s="115">
        <f t="shared" si="6"/>
        <v>45964</v>
      </c>
      <c r="W8" s="60"/>
      <c r="X8" s="63"/>
      <c r="Y8" s="127"/>
      <c r="Z8" s="114">
        <f t="shared" ref="Z8:Z36" si="11">Z7+1</f>
        <v>45994</v>
      </c>
      <c r="AA8" s="115">
        <f t="shared" si="7"/>
        <v>45994</v>
      </c>
      <c r="AB8" s="134"/>
      <c r="AC8" s="136"/>
    </row>
    <row r="9" spans="1:29" s="11" customFormat="1" ht="45" customHeight="1" x14ac:dyDescent="0.25">
      <c r="A9" s="114">
        <f t="shared" si="2"/>
        <v>45842</v>
      </c>
      <c r="B9" s="115">
        <f t="shared" si="0"/>
        <v>45842</v>
      </c>
      <c r="C9" s="176"/>
      <c r="D9" s="211"/>
      <c r="E9" s="116"/>
      <c r="F9" s="114">
        <f t="shared" si="3"/>
        <v>45873</v>
      </c>
      <c r="G9" s="115">
        <f t="shared" si="1"/>
        <v>45873</v>
      </c>
      <c r="H9" s="176"/>
      <c r="I9" s="211"/>
      <c r="J9" s="46"/>
      <c r="K9" s="114">
        <f t="shared" si="8"/>
        <v>45904</v>
      </c>
      <c r="L9" s="115">
        <f t="shared" si="4"/>
        <v>45904</v>
      </c>
      <c r="M9" s="47"/>
      <c r="N9" s="133"/>
      <c r="O9" s="130"/>
      <c r="P9" s="114">
        <f t="shared" si="9"/>
        <v>45934</v>
      </c>
      <c r="Q9" s="115">
        <f t="shared" si="5"/>
        <v>45934</v>
      </c>
      <c r="R9" s="77" t="s">
        <v>57</v>
      </c>
      <c r="S9" s="165"/>
      <c r="T9" s="46"/>
      <c r="U9" s="114">
        <f t="shared" si="10"/>
        <v>45965</v>
      </c>
      <c r="V9" s="115">
        <f t="shared" si="6"/>
        <v>45965</v>
      </c>
      <c r="W9" s="60"/>
      <c r="X9" s="63"/>
      <c r="Y9" s="123"/>
      <c r="Z9" s="114">
        <f t="shared" si="11"/>
        <v>45995</v>
      </c>
      <c r="AA9" s="115">
        <f t="shared" si="7"/>
        <v>45995</v>
      </c>
      <c r="AB9" s="134"/>
      <c r="AC9" s="136"/>
    </row>
    <row r="10" spans="1:29" s="11" customFormat="1" ht="45" customHeight="1" x14ac:dyDescent="0.25">
      <c r="A10" s="119">
        <f t="shared" si="2"/>
        <v>45843</v>
      </c>
      <c r="B10" s="115">
        <f t="shared" si="0"/>
        <v>45843</v>
      </c>
      <c r="C10" s="154" t="s">
        <v>45</v>
      </c>
      <c r="D10" s="148"/>
      <c r="E10" s="116"/>
      <c r="F10" s="114">
        <f t="shared" si="3"/>
        <v>45874</v>
      </c>
      <c r="G10" s="115">
        <f t="shared" si="1"/>
        <v>45874</v>
      </c>
      <c r="H10" s="176"/>
      <c r="I10" s="211"/>
      <c r="J10" s="46"/>
      <c r="K10" s="114">
        <f t="shared" si="8"/>
        <v>45905</v>
      </c>
      <c r="L10" s="115">
        <f t="shared" si="4"/>
        <v>45905</v>
      </c>
      <c r="M10" s="47"/>
      <c r="N10" s="133"/>
      <c r="O10" s="46"/>
      <c r="P10" s="119">
        <f t="shared" si="9"/>
        <v>45935</v>
      </c>
      <c r="Q10" s="142">
        <f t="shared" si="5"/>
        <v>45935</v>
      </c>
      <c r="R10" s="72" t="s">
        <v>53</v>
      </c>
      <c r="S10" s="204"/>
      <c r="T10" s="46"/>
      <c r="U10" s="114">
        <f t="shared" si="10"/>
        <v>45966</v>
      </c>
      <c r="V10" s="115">
        <f t="shared" si="6"/>
        <v>45966</v>
      </c>
      <c r="W10" s="60"/>
      <c r="X10" s="63"/>
      <c r="Y10" s="128"/>
      <c r="Z10" s="114">
        <f t="shared" si="11"/>
        <v>45996</v>
      </c>
      <c r="AA10" s="115">
        <f t="shared" si="7"/>
        <v>45996</v>
      </c>
      <c r="AB10" s="134"/>
      <c r="AC10" s="136"/>
    </row>
    <row r="11" spans="1:29" s="11" customFormat="1" ht="45" customHeight="1" x14ac:dyDescent="0.25">
      <c r="A11" s="119">
        <f t="shared" si="2"/>
        <v>45844</v>
      </c>
      <c r="B11" s="142">
        <f t="shared" si="0"/>
        <v>45844</v>
      </c>
      <c r="C11" s="154" t="s">
        <v>46</v>
      </c>
      <c r="D11" s="148"/>
      <c r="E11" s="116"/>
      <c r="F11" s="114">
        <f t="shared" si="3"/>
        <v>45875</v>
      </c>
      <c r="G11" s="115">
        <f t="shared" si="1"/>
        <v>45875</v>
      </c>
      <c r="H11" s="176"/>
      <c r="I11" s="211"/>
      <c r="J11" s="46"/>
      <c r="K11" s="114">
        <f t="shared" si="8"/>
        <v>45906</v>
      </c>
      <c r="L11" s="115">
        <f t="shared" si="4"/>
        <v>45906</v>
      </c>
      <c r="M11" s="47"/>
      <c r="N11" s="133"/>
      <c r="O11" s="46"/>
      <c r="P11" s="114">
        <f t="shared" si="9"/>
        <v>45936</v>
      </c>
      <c r="Q11" s="115">
        <f t="shared" si="5"/>
        <v>45936</v>
      </c>
      <c r="R11" s="47"/>
      <c r="S11" s="204"/>
      <c r="T11" s="46"/>
      <c r="U11" s="114">
        <f t="shared" si="10"/>
        <v>45967</v>
      </c>
      <c r="V11" s="115">
        <f t="shared" si="6"/>
        <v>45967</v>
      </c>
      <c r="W11" s="134"/>
      <c r="X11" s="135"/>
      <c r="Y11" s="128"/>
      <c r="Z11" s="119">
        <f t="shared" si="11"/>
        <v>45997</v>
      </c>
      <c r="AA11" s="115">
        <f t="shared" si="7"/>
        <v>45997</v>
      </c>
      <c r="AB11" s="134"/>
      <c r="AC11" s="136"/>
    </row>
    <row r="12" spans="1:29" s="11" customFormat="1" ht="45" customHeight="1" x14ac:dyDescent="0.25">
      <c r="A12" s="114">
        <f t="shared" si="2"/>
        <v>45845</v>
      </c>
      <c r="B12" s="115">
        <f t="shared" si="0"/>
        <v>45845</v>
      </c>
      <c r="C12" s="176"/>
      <c r="D12" s="211"/>
      <c r="E12" s="116"/>
      <c r="F12" s="114">
        <f t="shared" si="3"/>
        <v>45876</v>
      </c>
      <c r="G12" s="115">
        <f t="shared" si="1"/>
        <v>45876</v>
      </c>
      <c r="H12" s="176"/>
      <c r="I12" s="211"/>
      <c r="J12" s="46"/>
      <c r="K12" s="119">
        <f t="shared" si="8"/>
        <v>45907</v>
      </c>
      <c r="L12" s="142">
        <f t="shared" si="4"/>
        <v>45907</v>
      </c>
      <c r="M12" s="47"/>
      <c r="O12" s="46"/>
      <c r="P12" s="114">
        <f t="shared" si="9"/>
        <v>45937</v>
      </c>
      <c r="Q12" s="115">
        <f t="shared" si="5"/>
        <v>45937</v>
      </c>
      <c r="R12" s="47"/>
      <c r="S12" s="204"/>
      <c r="T12" s="46"/>
      <c r="U12" s="114">
        <f t="shared" si="10"/>
        <v>45968</v>
      </c>
      <c r="V12" s="115">
        <f t="shared" si="6"/>
        <v>45968</v>
      </c>
      <c r="W12" s="134"/>
      <c r="X12" s="135"/>
      <c r="Y12" s="127"/>
      <c r="Z12" s="119">
        <f t="shared" si="11"/>
        <v>45998</v>
      </c>
      <c r="AA12" s="142">
        <f t="shared" si="7"/>
        <v>45998</v>
      </c>
      <c r="AB12" s="134"/>
      <c r="AC12" s="136"/>
    </row>
    <row r="13" spans="1:29" s="11" customFormat="1" ht="45" customHeight="1" x14ac:dyDescent="0.25">
      <c r="A13" s="114">
        <f t="shared" si="2"/>
        <v>45846</v>
      </c>
      <c r="B13" s="115">
        <f t="shared" si="0"/>
        <v>45846</v>
      </c>
      <c r="C13" s="176"/>
      <c r="D13" s="211"/>
      <c r="E13" s="116"/>
      <c r="F13" s="114">
        <f t="shared" si="3"/>
        <v>45877</v>
      </c>
      <c r="G13" s="115">
        <f t="shared" si="1"/>
        <v>45877</v>
      </c>
      <c r="H13" s="176"/>
      <c r="I13" s="211"/>
      <c r="J13" s="46"/>
      <c r="K13" s="114">
        <f t="shared" si="8"/>
        <v>45908</v>
      </c>
      <c r="L13" s="115">
        <f t="shared" si="4"/>
        <v>45908</v>
      </c>
      <c r="M13" s="47"/>
      <c r="N13" s="133"/>
      <c r="O13" s="46"/>
      <c r="P13" s="114">
        <f t="shared" si="9"/>
        <v>45938</v>
      </c>
      <c r="Q13" s="115">
        <f t="shared" si="5"/>
        <v>45938</v>
      </c>
      <c r="R13" s="47"/>
      <c r="S13" s="204"/>
      <c r="T13" s="46"/>
      <c r="U13" s="114">
        <f t="shared" si="10"/>
        <v>45969</v>
      </c>
      <c r="V13" s="115">
        <f t="shared" si="6"/>
        <v>45969</v>
      </c>
      <c r="W13" s="76" t="s">
        <v>59</v>
      </c>
      <c r="X13" s="164"/>
      <c r="Y13" s="125"/>
      <c r="Z13" s="114">
        <f t="shared" si="11"/>
        <v>45999</v>
      </c>
      <c r="AA13" s="115">
        <f t="shared" si="7"/>
        <v>45999</v>
      </c>
      <c r="AB13" s="134"/>
      <c r="AC13" s="136"/>
    </row>
    <row r="14" spans="1:29" s="11" customFormat="1" ht="45" customHeight="1" x14ac:dyDescent="0.25">
      <c r="A14" s="114">
        <f t="shared" si="2"/>
        <v>45847</v>
      </c>
      <c r="B14" s="115">
        <f t="shared" si="0"/>
        <v>45847</v>
      </c>
      <c r="C14" s="176"/>
      <c r="D14" s="211"/>
      <c r="E14" s="116"/>
      <c r="F14" s="114">
        <f t="shared" si="3"/>
        <v>45878</v>
      </c>
      <c r="G14" s="115">
        <f t="shared" si="1"/>
        <v>45878</v>
      </c>
      <c r="H14" s="176"/>
      <c r="I14" s="211"/>
      <c r="J14" s="46"/>
      <c r="K14" s="114">
        <f t="shared" si="8"/>
        <v>45909</v>
      </c>
      <c r="L14" s="115">
        <f t="shared" si="4"/>
        <v>45909</v>
      </c>
      <c r="M14" s="47"/>
      <c r="N14" s="133"/>
      <c r="O14" s="126"/>
      <c r="P14" s="114">
        <f t="shared" si="9"/>
        <v>45939</v>
      </c>
      <c r="Q14" s="115">
        <f t="shared" si="5"/>
        <v>45939</v>
      </c>
      <c r="S14" s="204"/>
      <c r="T14" s="46"/>
      <c r="U14" s="119">
        <f t="shared" si="10"/>
        <v>45970</v>
      </c>
      <c r="V14" s="142">
        <f t="shared" si="6"/>
        <v>45970</v>
      </c>
      <c r="Y14" s="125"/>
      <c r="Z14" s="114">
        <f t="shared" si="11"/>
        <v>46000</v>
      </c>
      <c r="AA14" s="115">
        <f t="shared" si="7"/>
        <v>46000</v>
      </c>
      <c r="AB14" s="134"/>
      <c r="AC14" s="136"/>
    </row>
    <row r="15" spans="1:29" s="11" customFormat="1" ht="45" customHeight="1" x14ac:dyDescent="0.25">
      <c r="A15" s="114">
        <f t="shared" si="2"/>
        <v>45848</v>
      </c>
      <c r="B15" s="115">
        <f t="shared" si="0"/>
        <v>45848</v>
      </c>
      <c r="C15" s="176"/>
      <c r="D15" s="211"/>
      <c r="E15" s="116"/>
      <c r="F15" s="119">
        <f t="shared" si="3"/>
        <v>45879</v>
      </c>
      <c r="G15" s="142">
        <f t="shared" si="1"/>
        <v>45879</v>
      </c>
      <c r="H15" s="176"/>
      <c r="I15" s="211"/>
      <c r="J15" s="46"/>
      <c r="K15" s="114">
        <f t="shared" si="8"/>
        <v>45910</v>
      </c>
      <c r="L15" s="115">
        <f t="shared" si="4"/>
        <v>45910</v>
      </c>
      <c r="M15" s="47"/>
      <c r="N15" s="133"/>
      <c r="O15" s="123"/>
      <c r="P15" s="114">
        <f t="shared" si="9"/>
        <v>45940</v>
      </c>
      <c r="Q15" s="115">
        <f t="shared" si="5"/>
        <v>45940</v>
      </c>
      <c r="R15" s="47"/>
      <c r="S15" s="204"/>
      <c r="T15" s="46"/>
      <c r="U15" s="114">
        <f t="shared" si="10"/>
        <v>45971</v>
      </c>
      <c r="V15" s="115">
        <f t="shared" si="6"/>
        <v>45971</v>
      </c>
      <c r="W15" s="134"/>
      <c r="X15" s="135"/>
      <c r="Y15" s="129"/>
      <c r="Z15" s="114">
        <f t="shared" si="11"/>
        <v>46001</v>
      </c>
      <c r="AA15" s="115">
        <f t="shared" si="7"/>
        <v>46001</v>
      </c>
      <c r="AB15" s="134"/>
      <c r="AC15" s="136"/>
    </row>
    <row r="16" spans="1:29" s="11" customFormat="1" ht="45" customHeight="1" x14ac:dyDescent="0.25">
      <c r="A16" s="114">
        <f t="shared" si="2"/>
        <v>45849</v>
      </c>
      <c r="B16" s="115">
        <f t="shared" si="0"/>
        <v>45849</v>
      </c>
      <c r="C16" s="176"/>
      <c r="D16" s="211"/>
      <c r="E16" s="116"/>
      <c r="F16" s="114">
        <f t="shared" si="3"/>
        <v>45880</v>
      </c>
      <c r="G16" s="115">
        <f t="shared" si="1"/>
        <v>45880</v>
      </c>
      <c r="H16" s="176"/>
      <c r="I16" s="211"/>
      <c r="J16" s="46"/>
      <c r="K16" s="114">
        <f t="shared" si="8"/>
        <v>45911</v>
      </c>
      <c r="L16" s="115">
        <f t="shared" si="4"/>
        <v>45911</v>
      </c>
      <c r="M16" s="47"/>
      <c r="N16" s="133"/>
      <c r="O16" s="128"/>
      <c r="P16" s="114">
        <f t="shared" si="9"/>
        <v>45941</v>
      </c>
      <c r="Q16" s="115">
        <f t="shared" si="5"/>
        <v>45941</v>
      </c>
      <c r="R16" s="76" t="s">
        <v>59</v>
      </c>
      <c r="S16" s="164"/>
      <c r="T16" s="46"/>
      <c r="U16" s="114">
        <f t="shared" si="10"/>
        <v>45972</v>
      </c>
      <c r="V16" s="115">
        <f t="shared" si="6"/>
        <v>45972</v>
      </c>
      <c r="W16" s="134"/>
      <c r="X16" s="135"/>
      <c r="Y16" s="127"/>
      <c r="Z16" s="114">
        <f t="shared" si="11"/>
        <v>46002</v>
      </c>
      <c r="AA16" s="115">
        <f t="shared" si="7"/>
        <v>46002</v>
      </c>
      <c r="AB16" s="134"/>
      <c r="AC16" s="136"/>
    </row>
    <row r="17" spans="1:29" s="11" customFormat="1" ht="45" customHeight="1" x14ac:dyDescent="0.25">
      <c r="A17" s="114">
        <f t="shared" si="2"/>
        <v>45850</v>
      </c>
      <c r="B17" s="115">
        <f t="shared" si="0"/>
        <v>45850</v>
      </c>
      <c r="C17" s="176"/>
      <c r="D17" s="211"/>
      <c r="E17" s="116"/>
      <c r="F17" s="114">
        <f t="shared" si="3"/>
        <v>45881</v>
      </c>
      <c r="G17" s="115">
        <f t="shared" si="1"/>
        <v>45881</v>
      </c>
      <c r="H17" s="176"/>
      <c r="I17" s="211"/>
      <c r="J17" s="46"/>
      <c r="K17" s="114">
        <f t="shared" si="8"/>
        <v>45912</v>
      </c>
      <c r="L17" s="115">
        <f t="shared" si="4"/>
        <v>45912</v>
      </c>
      <c r="M17" s="47"/>
      <c r="N17" s="133"/>
      <c r="O17" s="128"/>
      <c r="P17" s="119">
        <f t="shared" si="9"/>
        <v>45942</v>
      </c>
      <c r="Q17" s="142">
        <f t="shared" si="5"/>
        <v>45942</v>
      </c>
      <c r="R17" s="176"/>
      <c r="S17" s="211"/>
      <c r="T17" s="46"/>
      <c r="U17" s="114">
        <f t="shared" si="10"/>
        <v>45973</v>
      </c>
      <c r="V17" s="115">
        <f t="shared" si="6"/>
        <v>45973</v>
      </c>
      <c r="W17" s="134"/>
      <c r="X17" s="135"/>
      <c r="Y17" s="123"/>
      <c r="Z17" s="114">
        <f t="shared" si="11"/>
        <v>46003</v>
      </c>
      <c r="AA17" s="115">
        <f t="shared" si="7"/>
        <v>46003</v>
      </c>
      <c r="AB17" s="134"/>
      <c r="AC17" s="136"/>
    </row>
    <row r="18" spans="1:29" s="11" customFormat="1" ht="45" customHeight="1" x14ac:dyDescent="0.25">
      <c r="A18" s="119">
        <f t="shared" si="2"/>
        <v>45851</v>
      </c>
      <c r="B18" s="142">
        <f t="shared" si="0"/>
        <v>45851</v>
      </c>
      <c r="C18" s="176"/>
      <c r="D18" s="211"/>
      <c r="E18" s="116"/>
      <c r="F18" s="114">
        <f t="shared" si="3"/>
        <v>45882</v>
      </c>
      <c r="G18" s="115">
        <f t="shared" si="1"/>
        <v>45882</v>
      </c>
      <c r="H18" s="176"/>
      <c r="I18" s="211"/>
      <c r="J18" s="46"/>
      <c r="K18" s="114">
        <f t="shared" si="8"/>
        <v>45913</v>
      </c>
      <c r="L18" s="115">
        <f t="shared" si="4"/>
        <v>45913</v>
      </c>
      <c r="M18" s="155" t="s">
        <v>30</v>
      </c>
      <c r="N18" s="144"/>
      <c r="O18" s="128"/>
      <c r="P18" s="114">
        <f t="shared" si="9"/>
        <v>45943</v>
      </c>
      <c r="Q18" s="115">
        <f t="shared" si="5"/>
        <v>45943</v>
      </c>
      <c r="R18" s="176"/>
      <c r="S18" s="211"/>
      <c r="T18" s="46"/>
      <c r="U18" s="114">
        <f t="shared" si="10"/>
        <v>45974</v>
      </c>
      <c r="V18" s="115">
        <f t="shared" si="6"/>
        <v>45974</v>
      </c>
      <c r="W18" s="134"/>
      <c r="X18" s="135"/>
      <c r="Y18" s="127"/>
      <c r="Z18" s="114">
        <f t="shared" si="11"/>
        <v>46004</v>
      </c>
      <c r="AA18" s="115">
        <f t="shared" si="7"/>
        <v>46004</v>
      </c>
      <c r="AB18" s="153" t="s">
        <v>28</v>
      </c>
      <c r="AC18" s="145"/>
    </row>
    <row r="19" spans="1:29" s="11" customFormat="1" ht="45" customHeight="1" x14ac:dyDescent="0.25">
      <c r="A19" s="114">
        <f t="shared" si="2"/>
        <v>45852</v>
      </c>
      <c r="B19" s="115">
        <f t="shared" si="0"/>
        <v>45852</v>
      </c>
      <c r="C19" s="176"/>
      <c r="D19" s="211"/>
      <c r="E19" s="116"/>
      <c r="F19" s="114">
        <f t="shared" si="3"/>
        <v>45883</v>
      </c>
      <c r="G19" s="115">
        <f t="shared" si="1"/>
        <v>45883</v>
      </c>
      <c r="H19" s="47"/>
      <c r="I19" s="133"/>
      <c r="J19" s="46"/>
      <c r="K19" s="119">
        <f t="shared" si="8"/>
        <v>45914</v>
      </c>
      <c r="L19" s="142">
        <f t="shared" si="4"/>
        <v>45914</v>
      </c>
      <c r="M19" s="155" t="s">
        <v>30</v>
      </c>
      <c r="N19" s="144"/>
      <c r="O19" s="128"/>
      <c r="P19" s="114">
        <f t="shared" si="9"/>
        <v>45944</v>
      </c>
      <c r="Q19" s="115">
        <f t="shared" si="5"/>
        <v>45944</v>
      </c>
      <c r="R19" s="176"/>
      <c r="S19" s="211"/>
      <c r="T19" s="46"/>
      <c r="U19" s="114">
        <f t="shared" si="10"/>
        <v>45975</v>
      </c>
      <c r="V19" s="115">
        <f t="shared" si="6"/>
        <v>45975</v>
      </c>
      <c r="W19" s="134"/>
      <c r="X19" s="135"/>
      <c r="Y19" s="127"/>
      <c r="Z19" s="119">
        <f t="shared" si="11"/>
        <v>46005</v>
      </c>
      <c r="AA19" s="142">
        <f t="shared" si="7"/>
        <v>46005</v>
      </c>
      <c r="AB19" s="134"/>
      <c r="AC19" s="136"/>
    </row>
    <row r="20" spans="1:29" s="11" customFormat="1" ht="45" customHeight="1" x14ac:dyDescent="0.25">
      <c r="A20" s="114">
        <f t="shared" si="2"/>
        <v>45853</v>
      </c>
      <c r="B20" s="115">
        <f t="shared" si="0"/>
        <v>45853</v>
      </c>
      <c r="C20" s="176"/>
      <c r="D20" s="211"/>
      <c r="E20" s="116"/>
      <c r="F20" s="114">
        <f t="shared" si="3"/>
        <v>45884</v>
      </c>
      <c r="G20" s="115">
        <f t="shared" si="1"/>
        <v>45884</v>
      </c>
      <c r="H20" s="47"/>
      <c r="I20" s="133"/>
      <c r="J20" s="46"/>
      <c r="K20" s="114">
        <f t="shared" si="8"/>
        <v>45915</v>
      </c>
      <c r="L20" s="115">
        <f t="shared" si="4"/>
        <v>45915</v>
      </c>
      <c r="O20" s="128"/>
      <c r="P20" s="114">
        <f t="shared" si="9"/>
        <v>45945</v>
      </c>
      <c r="Q20" s="115">
        <f t="shared" si="5"/>
        <v>45945</v>
      </c>
      <c r="R20" s="176"/>
      <c r="S20" s="211"/>
      <c r="T20" s="46"/>
      <c r="U20" s="114">
        <f t="shared" si="10"/>
        <v>45976</v>
      </c>
      <c r="V20" s="115">
        <f t="shared" si="6"/>
        <v>45976</v>
      </c>
      <c r="W20" s="77" t="s">
        <v>57</v>
      </c>
      <c r="X20" s="165"/>
      <c r="Y20" s="127"/>
      <c r="Z20" s="114">
        <f t="shared" si="11"/>
        <v>46006</v>
      </c>
      <c r="AA20" s="115">
        <f t="shared" si="7"/>
        <v>46006</v>
      </c>
      <c r="AB20" s="134"/>
      <c r="AC20" s="136"/>
    </row>
    <row r="21" spans="1:29" s="11" customFormat="1" ht="45" customHeight="1" x14ac:dyDescent="0.25">
      <c r="A21" s="114">
        <f t="shared" si="2"/>
        <v>45854</v>
      </c>
      <c r="B21" s="115">
        <f t="shared" si="0"/>
        <v>45854</v>
      </c>
      <c r="C21" s="176"/>
      <c r="D21" s="211"/>
      <c r="E21" s="116"/>
      <c r="F21" s="114">
        <f t="shared" si="3"/>
        <v>45885</v>
      </c>
      <c r="G21" s="115">
        <f t="shared" si="1"/>
        <v>45885</v>
      </c>
      <c r="H21" s="153" t="s">
        <v>28</v>
      </c>
      <c r="I21" s="145"/>
      <c r="J21" s="46"/>
      <c r="K21" s="114">
        <f t="shared" si="8"/>
        <v>45916</v>
      </c>
      <c r="L21" s="115">
        <f t="shared" si="4"/>
        <v>45916</v>
      </c>
      <c r="M21" s="47"/>
      <c r="N21" s="133"/>
      <c r="O21" s="123"/>
      <c r="P21" s="114">
        <f t="shared" si="9"/>
        <v>45946</v>
      </c>
      <c r="Q21" s="115">
        <f t="shared" si="5"/>
        <v>45946</v>
      </c>
      <c r="R21" s="176"/>
      <c r="S21" s="211"/>
      <c r="T21" s="46"/>
      <c r="U21" s="119">
        <f t="shared" si="10"/>
        <v>45977</v>
      </c>
      <c r="V21" s="142">
        <f t="shared" si="6"/>
        <v>45977</v>
      </c>
      <c r="W21" s="86" t="s">
        <v>20</v>
      </c>
      <c r="X21" s="135"/>
      <c r="Y21" s="127"/>
      <c r="Z21" s="114">
        <f t="shared" si="11"/>
        <v>46007</v>
      </c>
      <c r="AA21" s="115">
        <f t="shared" si="7"/>
        <v>46007</v>
      </c>
      <c r="AB21" s="134"/>
      <c r="AC21" s="136"/>
    </row>
    <row r="22" spans="1:29" s="11" customFormat="1" ht="45" customHeight="1" x14ac:dyDescent="0.25">
      <c r="A22" s="114">
        <f t="shared" si="2"/>
        <v>45855</v>
      </c>
      <c r="B22" s="115">
        <f t="shared" si="0"/>
        <v>45855</v>
      </c>
      <c r="C22" s="175"/>
      <c r="D22" s="210"/>
      <c r="E22" s="116"/>
      <c r="F22" s="119">
        <f t="shared" si="3"/>
        <v>45886</v>
      </c>
      <c r="G22" s="142">
        <f t="shared" si="1"/>
        <v>45886</v>
      </c>
      <c r="H22" s="153" t="s">
        <v>28</v>
      </c>
      <c r="I22" s="145"/>
      <c r="J22" s="46"/>
      <c r="K22" s="114">
        <f t="shared" si="8"/>
        <v>45917</v>
      </c>
      <c r="L22" s="115">
        <f t="shared" si="4"/>
        <v>45917</v>
      </c>
      <c r="M22" s="47"/>
      <c r="N22" s="133"/>
      <c r="O22" s="128"/>
      <c r="P22" s="114">
        <f t="shared" si="9"/>
        <v>45947</v>
      </c>
      <c r="Q22" s="115">
        <f t="shared" si="5"/>
        <v>45947</v>
      </c>
      <c r="R22" s="176"/>
      <c r="S22" s="211"/>
      <c r="T22" s="46"/>
      <c r="U22" s="114">
        <f t="shared" si="10"/>
        <v>45978</v>
      </c>
      <c r="V22" s="115">
        <f t="shared" si="6"/>
        <v>45978</v>
      </c>
      <c r="X22" s="135"/>
      <c r="Y22" s="127"/>
      <c r="Z22" s="114">
        <f t="shared" si="11"/>
        <v>46008</v>
      </c>
      <c r="AA22" s="115">
        <f t="shared" si="7"/>
        <v>46008</v>
      </c>
      <c r="AB22" s="134"/>
      <c r="AC22" s="136"/>
    </row>
    <row r="23" spans="1:29" s="11" customFormat="1" ht="45" customHeight="1" x14ac:dyDescent="0.25">
      <c r="A23" s="114">
        <f t="shared" si="2"/>
        <v>45856</v>
      </c>
      <c r="B23" s="115">
        <f t="shared" si="0"/>
        <v>45856</v>
      </c>
      <c r="C23" s="175"/>
      <c r="D23" s="210"/>
      <c r="E23" s="116"/>
      <c r="F23" s="114">
        <f t="shared" si="3"/>
        <v>45887</v>
      </c>
      <c r="G23" s="115">
        <f t="shared" si="1"/>
        <v>45887</v>
      </c>
      <c r="H23" s="47"/>
      <c r="I23" s="133"/>
      <c r="J23" s="46"/>
      <c r="K23" s="114">
        <f t="shared" si="8"/>
        <v>45918</v>
      </c>
      <c r="L23" s="115">
        <f t="shared" si="4"/>
        <v>45918</v>
      </c>
      <c r="M23" s="47"/>
      <c r="N23" s="133"/>
      <c r="O23" s="128"/>
      <c r="P23" s="114">
        <f t="shared" si="9"/>
        <v>45948</v>
      </c>
      <c r="Q23" s="115">
        <f t="shared" si="5"/>
        <v>45948</v>
      </c>
      <c r="R23" s="176"/>
      <c r="S23" s="211"/>
      <c r="T23" s="46"/>
      <c r="U23" s="114">
        <f t="shared" si="10"/>
        <v>45979</v>
      </c>
      <c r="V23" s="115">
        <f t="shared" si="6"/>
        <v>45979</v>
      </c>
      <c r="W23" s="134"/>
      <c r="X23" s="135"/>
      <c r="Y23" s="127"/>
      <c r="Z23" s="114">
        <f t="shared" si="11"/>
        <v>46009</v>
      </c>
      <c r="AA23" s="115">
        <f t="shared" si="7"/>
        <v>46009</v>
      </c>
      <c r="AB23" s="134"/>
      <c r="AC23" s="136"/>
    </row>
    <row r="24" spans="1:29" s="11" customFormat="1" ht="45" customHeight="1" x14ac:dyDescent="0.25">
      <c r="A24" s="114">
        <f t="shared" si="2"/>
        <v>45857</v>
      </c>
      <c r="B24" s="115">
        <f t="shared" si="0"/>
        <v>45857</v>
      </c>
      <c r="C24" s="175"/>
      <c r="D24" s="210"/>
      <c r="E24" s="116"/>
      <c r="F24" s="114">
        <f t="shared" si="3"/>
        <v>45888</v>
      </c>
      <c r="G24" s="115">
        <f t="shared" si="1"/>
        <v>45888</v>
      </c>
      <c r="H24" s="47"/>
      <c r="I24" s="133"/>
      <c r="J24" s="46"/>
      <c r="K24" s="114">
        <f t="shared" si="8"/>
        <v>45919</v>
      </c>
      <c r="L24" s="115">
        <f t="shared" si="4"/>
        <v>45919</v>
      </c>
      <c r="M24" s="47"/>
      <c r="N24" s="133"/>
      <c r="O24" s="128"/>
      <c r="P24" s="119">
        <f t="shared" si="9"/>
        <v>45949</v>
      </c>
      <c r="Q24" s="142">
        <f t="shared" si="5"/>
        <v>45949</v>
      </c>
      <c r="R24" s="176"/>
      <c r="S24" s="211"/>
      <c r="T24" s="46"/>
      <c r="U24" s="114">
        <f t="shared" si="10"/>
        <v>45980</v>
      </c>
      <c r="V24" s="115">
        <f t="shared" si="6"/>
        <v>45980</v>
      </c>
      <c r="Y24" s="127"/>
      <c r="Z24" s="114">
        <f t="shared" si="11"/>
        <v>46010</v>
      </c>
      <c r="AA24" s="115">
        <f t="shared" si="7"/>
        <v>46010</v>
      </c>
      <c r="AB24" s="134"/>
      <c r="AC24" s="136"/>
    </row>
    <row r="25" spans="1:29" s="11" customFormat="1" ht="45" customHeight="1" x14ac:dyDescent="0.25">
      <c r="A25" s="119">
        <f t="shared" si="2"/>
        <v>45858</v>
      </c>
      <c r="B25" s="142">
        <f t="shared" si="0"/>
        <v>45858</v>
      </c>
      <c r="C25" s="175"/>
      <c r="D25" s="210"/>
      <c r="E25" s="116"/>
      <c r="F25" s="114">
        <f t="shared" si="3"/>
        <v>45889</v>
      </c>
      <c r="G25" s="115">
        <f t="shared" si="1"/>
        <v>45889</v>
      </c>
      <c r="H25" s="47"/>
      <c r="I25" s="133"/>
      <c r="J25" s="46"/>
      <c r="K25" s="114">
        <f t="shared" si="8"/>
        <v>45920</v>
      </c>
      <c r="L25" s="115">
        <f t="shared" si="4"/>
        <v>45920</v>
      </c>
      <c r="M25" s="153" t="s">
        <v>28</v>
      </c>
      <c r="N25" s="145"/>
      <c r="O25" s="128"/>
      <c r="P25" s="114">
        <f t="shared" si="9"/>
        <v>45950</v>
      </c>
      <c r="Q25" s="115">
        <f t="shared" si="5"/>
        <v>45950</v>
      </c>
      <c r="R25" s="176"/>
      <c r="S25" s="211"/>
      <c r="T25" s="46"/>
      <c r="U25" s="119">
        <f t="shared" si="10"/>
        <v>45981</v>
      </c>
      <c r="V25" s="115">
        <f t="shared" si="6"/>
        <v>45981</v>
      </c>
      <c r="W25" s="134"/>
      <c r="X25" s="135"/>
      <c r="Y25" s="127"/>
      <c r="Z25" s="114">
        <f t="shared" si="11"/>
        <v>46011</v>
      </c>
      <c r="AA25" s="115">
        <f t="shared" si="7"/>
        <v>46011</v>
      </c>
      <c r="AB25" s="134"/>
      <c r="AC25" s="136"/>
    </row>
    <row r="26" spans="1:29" s="11" customFormat="1" ht="45" customHeight="1" x14ac:dyDescent="0.25">
      <c r="A26" s="114">
        <f t="shared" si="2"/>
        <v>45859</v>
      </c>
      <c r="B26" s="115">
        <f t="shared" si="0"/>
        <v>45859</v>
      </c>
      <c r="C26" s="175"/>
      <c r="D26" s="210"/>
      <c r="E26" s="116"/>
      <c r="F26" s="119">
        <f t="shared" si="3"/>
        <v>45890</v>
      </c>
      <c r="G26" s="115">
        <f t="shared" si="1"/>
        <v>45890</v>
      </c>
      <c r="H26" s="47"/>
      <c r="I26" s="133"/>
      <c r="J26" s="46"/>
      <c r="K26" s="119">
        <f t="shared" si="8"/>
        <v>45921</v>
      </c>
      <c r="L26" s="142">
        <f t="shared" si="4"/>
        <v>45921</v>
      </c>
      <c r="M26" s="47"/>
      <c r="N26" s="133"/>
      <c r="O26" s="128"/>
      <c r="P26" s="114">
        <f t="shared" si="9"/>
        <v>45951</v>
      </c>
      <c r="Q26" s="115">
        <f t="shared" si="5"/>
        <v>45951</v>
      </c>
      <c r="R26" s="176"/>
      <c r="S26" s="211"/>
      <c r="T26" s="46"/>
      <c r="U26" s="114">
        <f t="shared" si="10"/>
        <v>45982</v>
      </c>
      <c r="V26" s="115">
        <f t="shared" si="6"/>
        <v>45982</v>
      </c>
      <c r="X26" s="135"/>
      <c r="Y26" s="45"/>
      <c r="Z26" s="119">
        <f t="shared" si="11"/>
        <v>46012</v>
      </c>
      <c r="AA26" s="142">
        <f t="shared" si="7"/>
        <v>46012</v>
      </c>
      <c r="AB26" s="166"/>
      <c r="AC26" s="167"/>
    </row>
    <row r="27" spans="1:29" s="11" customFormat="1" ht="45" customHeight="1" x14ac:dyDescent="0.25">
      <c r="A27" s="114">
        <f t="shared" si="2"/>
        <v>45860</v>
      </c>
      <c r="B27" s="115">
        <f t="shared" si="0"/>
        <v>45860</v>
      </c>
      <c r="C27" s="175"/>
      <c r="D27" s="210"/>
      <c r="E27" s="116"/>
      <c r="F27" s="114">
        <f t="shared" si="3"/>
        <v>45891</v>
      </c>
      <c r="G27" s="115">
        <f t="shared" si="1"/>
        <v>45891</v>
      </c>
      <c r="H27" s="47"/>
      <c r="I27" s="133"/>
      <c r="J27" s="46"/>
      <c r="K27" s="114">
        <f t="shared" si="8"/>
        <v>45922</v>
      </c>
      <c r="L27" s="115">
        <f t="shared" si="4"/>
        <v>45922</v>
      </c>
      <c r="M27" s="47"/>
      <c r="N27" s="133"/>
      <c r="O27" s="128"/>
      <c r="P27" s="114">
        <f t="shared" si="9"/>
        <v>45952</v>
      </c>
      <c r="Q27" s="115">
        <f t="shared" si="5"/>
        <v>45952</v>
      </c>
      <c r="R27" s="176"/>
      <c r="S27" s="211"/>
      <c r="T27" s="46"/>
      <c r="U27" s="114">
        <f t="shared" si="10"/>
        <v>45983</v>
      </c>
      <c r="V27" s="115">
        <f t="shared" si="6"/>
        <v>45983</v>
      </c>
      <c r="W27" s="231" t="s">
        <v>54</v>
      </c>
      <c r="X27" s="232"/>
      <c r="Y27" s="127"/>
      <c r="Z27" s="114">
        <f t="shared" si="11"/>
        <v>46013</v>
      </c>
      <c r="AA27" s="115">
        <f t="shared" si="7"/>
        <v>46013</v>
      </c>
      <c r="AB27" s="176"/>
      <c r="AC27" s="211"/>
    </row>
    <row r="28" spans="1:29" s="11" customFormat="1" ht="45" customHeight="1" x14ac:dyDescent="0.25">
      <c r="A28" s="114">
        <f t="shared" si="2"/>
        <v>45861</v>
      </c>
      <c r="B28" s="115">
        <f t="shared" si="0"/>
        <v>45861</v>
      </c>
      <c r="C28" s="175"/>
      <c r="D28" s="210"/>
      <c r="E28" s="116"/>
      <c r="F28" s="114">
        <f t="shared" si="3"/>
        <v>45892</v>
      </c>
      <c r="G28" s="115">
        <f t="shared" si="1"/>
        <v>45892</v>
      </c>
      <c r="H28" s="47"/>
      <c r="I28" s="133"/>
      <c r="J28" s="46"/>
      <c r="K28" s="114">
        <f t="shared" si="8"/>
        <v>45923</v>
      </c>
      <c r="L28" s="115">
        <f t="shared" si="4"/>
        <v>45923</v>
      </c>
      <c r="M28" s="47"/>
      <c r="N28" s="133"/>
      <c r="O28" s="46"/>
      <c r="P28" s="119">
        <f t="shared" si="9"/>
        <v>45953</v>
      </c>
      <c r="Q28" s="115">
        <f t="shared" si="5"/>
        <v>45953</v>
      </c>
      <c r="R28" s="176"/>
      <c r="S28" s="211"/>
      <c r="T28" s="46"/>
      <c r="U28" s="119">
        <f t="shared" si="10"/>
        <v>45984</v>
      </c>
      <c r="V28" s="142">
        <f t="shared" si="6"/>
        <v>45984</v>
      </c>
      <c r="W28" s="152" t="s">
        <v>29</v>
      </c>
      <c r="Y28" s="127"/>
      <c r="Z28" s="114">
        <f t="shared" si="11"/>
        <v>46014</v>
      </c>
      <c r="AA28" s="115">
        <f t="shared" si="7"/>
        <v>46014</v>
      </c>
      <c r="AB28" s="176"/>
      <c r="AC28" s="211"/>
    </row>
    <row r="29" spans="1:29" s="11" customFormat="1" ht="45" customHeight="1" x14ac:dyDescent="0.25">
      <c r="A29" s="114">
        <f t="shared" si="2"/>
        <v>45862</v>
      </c>
      <c r="B29" s="115">
        <f t="shared" si="0"/>
        <v>45862</v>
      </c>
      <c r="C29" s="175"/>
      <c r="D29" s="210"/>
      <c r="E29" s="116"/>
      <c r="F29" s="119">
        <f t="shared" si="3"/>
        <v>45893</v>
      </c>
      <c r="G29" s="142">
        <f t="shared" si="1"/>
        <v>45893</v>
      </c>
      <c r="H29" s="47"/>
      <c r="I29" s="133"/>
      <c r="J29" s="46"/>
      <c r="K29" s="114">
        <f t="shared" si="8"/>
        <v>45924</v>
      </c>
      <c r="L29" s="115">
        <f t="shared" si="4"/>
        <v>45924</v>
      </c>
      <c r="M29" s="47"/>
      <c r="N29" s="133"/>
      <c r="O29" s="46"/>
      <c r="P29" s="114">
        <f t="shared" si="9"/>
        <v>45954</v>
      </c>
      <c r="Q29" s="115">
        <f t="shared" si="5"/>
        <v>45954</v>
      </c>
      <c r="R29" s="176"/>
      <c r="S29" s="211"/>
      <c r="T29" s="46"/>
      <c r="U29" s="114">
        <f t="shared" si="10"/>
        <v>45985</v>
      </c>
      <c r="V29" s="115">
        <f t="shared" si="6"/>
        <v>45985</v>
      </c>
      <c r="X29" s="135"/>
      <c r="Y29" s="135"/>
      <c r="Z29" s="119">
        <f t="shared" si="11"/>
        <v>46015</v>
      </c>
      <c r="AA29" s="142">
        <f t="shared" si="7"/>
        <v>46015</v>
      </c>
      <c r="AB29" s="200" t="s">
        <v>4</v>
      </c>
      <c r="AC29" s="211"/>
    </row>
    <row r="30" spans="1:29" s="11" customFormat="1" ht="45" customHeight="1" x14ac:dyDescent="0.25">
      <c r="A30" s="114">
        <f t="shared" si="2"/>
        <v>45863</v>
      </c>
      <c r="B30" s="115">
        <f t="shared" si="0"/>
        <v>45863</v>
      </c>
      <c r="C30" s="175"/>
      <c r="D30" s="210"/>
      <c r="E30" s="116"/>
      <c r="F30" s="114">
        <f t="shared" si="3"/>
        <v>45894</v>
      </c>
      <c r="G30" s="115">
        <f t="shared" si="1"/>
        <v>45894</v>
      </c>
      <c r="H30" s="47"/>
      <c r="I30" s="133"/>
      <c r="J30" s="46"/>
      <c r="K30" s="114">
        <f t="shared" si="8"/>
        <v>45925</v>
      </c>
      <c r="L30" s="115">
        <f t="shared" si="4"/>
        <v>45925</v>
      </c>
      <c r="M30" s="47"/>
      <c r="N30" s="133"/>
      <c r="O30" s="46"/>
      <c r="P30" s="114">
        <f t="shared" si="9"/>
        <v>45955</v>
      </c>
      <c r="Q30" s="115">
        <f t="shared" si="5"/>
        <v>45955</v>
      </c>
      <c r="R30" s="176"/>
      <c r="S30" s="211"/>
      <c r="T30" s="46"/>
      <c r="U30" s="114">
        <f t="shared" si="10"/>
        <v>45986</v>
      </c>
      <c r="V30" s="115">
        <f t="shared" si="6"/>
        <v>45986</v>
      </c>
      <c r="W30" s="143"/>
      <c r="X30" s="63"/>
      <c r="Y30" s="135"/>
      <c r="Z30" s="119">
        <f t="shared" si="11"/>
        <v>46016</v>
      </c>
      <c r="AA30" s="142">
        <f t="shared" si="7"/>
        <v>46016</v>
      </c>
      <c r="AB30" s="200" t="s">
        <v>5</v>
      </c>
      <c r="AC30" s="211"/>
    </row>
    <row r="31" spans="1:29" s="11" customFormat="1" ht="45" customHeight="1" x14ac:dyDescent="0.25">
      <c r="A31" s="114">
        <f t="shared" si="2"/>
        <v>45864</v>
      </c>
      <c r="B31" s="115">
        <f t="shared" si="0"/>
        <v>45864</v>
      </c>
      <c r="C31" s="175"/>
      <c r="D31" s="210"/>
      <c r="E31" s="116"/>
      <c r="F31" s="114">
        <f t="shared" si="3"/>
        <v>45895</v>
      </c>
      <c r="G31" s="115">
        <f t="shared" si="1"/>
        <v>45895</v>
      </c>
      <c r="H31" s="47"/>
      <c r="I31" s="133"/>
      <c r="J31" s="46"/>
      <c r="K31" s="114">
        <f t="shared" si="8"/>
        <v>45926</v>
      </c>
      <c r="L31" s="115">
        <f t="shared" si="4"/>
        <v>45926</v>
      </c>
      <c r="M31" s="47"/>
      <c r="N31" s="133"/>
      <c r="O31" s="46"/>
      <c r="P31" s="119">
        <f t="shared" si="9"/>
        <v>45956</v>
      </c>
      <c r="Q31" s="142">
        <f t="shared" si="5"/>
        <v>45956</v>
      </c>
      <c r="R31" s="65"/>
      <c r="T31" s="46"/>
      <c r="U31" s="114">
        <f t="shared" si="10"/>
        <v>45987</v>
      </c>
      <c r="V31" s="115">
        <f t="shared" si="6"/>
        <v>45987</v>
      </c>
      <c r="W31" s="143"/>
      <c r="X31" s="63"/>
      <c r="Y31" s="128"/>
      <c r="Z31" s="119">
        <f t="shared" si="11"/>
        <v>46017</v>
      </c>
      <c r="AA31" s="142">
        <f t="shared" si="7"/>
        <v>46017</v>
      </c>
      <c r="AB31" s="200" t="s">
        <v>6</v>
      </c>
      <c r="AC31" s="211"/>
    </row>
    <row r="32" spans="1:29" s="11" customFormat="1" ht="45" customHeight="1" x14ac:dyDescent="0.25">
      <c r="A32" s="119">
        <f t="shared" si="2"/>
        <v>45865</v>
      </c>
      <c r="B32" s="142">
        <f t="shared" si="0"/>
        <v>45865</v>
      </c>
      <c r="C32" s="175"/>
      <c r="D32" s="210"/>
      <c r="E32" s="116"/>
      <c r="F32" s="114">
        <f t="shared" si="3"/>
        <v>45896</v>
      </c>
      <c r="G32" s="115">
        <f t="shared" si="1"/>
        <v>45896</v>
      </c>
      <c r="H32" s="47"/>
      <c r="I32" s="133"/>
      <c r="J32" s="46"/>
      <c r="K32" s="114">
        <f t="shared" si="8"/>
        <v>45927</v>
      </c>
      <c r="L32" s="115">
        <f t="shared" si="4"/>
        <v>45927</v>
      </c>
      <c r="M32" s="150" t="s">
        <v>17</v>
      </c>
      <c r="N32" s="146"/>
      <c r="O32" s="123"/>
      <c r="P32" s="114">
        <f t="shared" si="9"/>
        <v>45957</v>
      </c>
      <c r="Q32" s="115">
        <f t="shared" si="5"/>
        <v>45957</v>
      </c>
      <c r="R32" s="65"/>
      <c r="S32" s="62"/>
      <c r="T32" s="46"/>
      <c r="U32" s="114">
        <f t="shared" si="10"/>
        <v>45988</v>
      </c>
      <c r="V32" s="115">
        <f t="shared" si="6"/>
        <v>45988</v>
      </c>
      <c r="W32" s="143"/>
      <c r="X32" s="63"/>
      <c r="Y32" s="128"/>
      <c r="Z32" s="114">
        <f t="shared" si="11"/>
        <v>46018</v>
      </c>
      <c r="AA32" s="115">
        <f t="shared" si="7"/>
        <v>46018</v>
      </c>
      <c r="AB32" s="214"/>
      <c r="AC32" s="211"/>
    </row>
    <row r="33" spans="1:29" s="11" customFormat="1" ht="45" customHeight="1" x14ac:dyDescent="0.25">
      <c r="A33" s="114">
        <f t="shared" si="2"/>
        <v>45866</v>
      </c>
      <c r="B33" s="115">
        <f t="shared" si="0"/>
        <v>45866</v>
      </c>
      <c r="C33" s="175"/>
      <c r="D33" s="210"/>
      <c r="E33" s="116"/>
      <c r="F33" s="114">
        <f t="shared" si="3"/>
        <v>45897</v>
      </c>
      <c r="G33" s="115">
        <f t="shared" si="1"/>
        <v>45897</v>
      </c>
      <c r="H33" s="47"/>
      <c r="I33" s="133"/>
      <c r="J33" s="46"/>
      <c r="K33" s="119">
        <f t="shared" si="8"/>
        <v>45928</v>
      </c>
      <c r="L33" s="142">
        <f t="shared" si="4"/>
        <v>45928</v>
      </c>
      <c r="M33" s="150" t="s">
        <v>17</v>
      </c>
      <c r="N33" s="146"/>
      <c r="O33" s="46"/>
      <c r="P33" s="114">
        <f t="shared" si="9"/>
        <v>45958</v>
      </c>
      <c r="Q33" s="115">
        <f t="shared" si="5"/>
        <v>45958</v>
      </c>
      <c r="R33" s="65"/>
      <c r="S33" s="62"/>
      <c r="T33" s="46"/>
      <c r="U33" s="114">
        <f t="shared" si="10"/>
        <v>45989</v>
      </c>
      <c r="V33" s="115">
        <f t="shared" si="6"/>
        <v>45989</v>
      </c>
      <c r="W33" s="134"/>
      <c r="X33" s="135"/>
      <c r="Y33" s="128"/>
      <c r="Z33" s="119">
        <f t="shared" si="11"/>
        <v>46019</v>
      </c>
      <c r="AA33" s="142">
        <f t="shared" si="7"/>
        <v>46019</v>
      </c>
      <c r="AB33" s="214"/>
      <c r="AC33" s="211"/>
    </row>
    <row r="34" spans="1:29" s="11" customFormat="1" ht="45" customHeight="1" x14ac:dyDescent="0.25">
      <c r="A34" s="114">
        <f t="shared" si="2"/>
        <v>45867</v>
      </c>
      <c r="B34" s="115">
        <f t="shared" si="0"/>
        <v>45867</v>
      </c>
      <c r="C34" s="175"/>
      <c r="D34" s="210"/>
      <c r="E34" s="116"/>
      <c r="F34" s="114">
        <f t="shared" si="3"/>
        <v>45898</v>
      </c>
      <c r="G34" s="115">
        <f t="shared" si="1"/>
        <v>45898</v>
      </c>
      <c r="H34" s="47"/>
      <c r="I34" s="133"/>
      <c r="J34" s="46"/>
      <c r="K34" s="114">
        <f t="shared" si="8"/>
        <v>45929</v>
      </c>
      <c r="L34" s="115">
        <f t="shared" si="4"/>
        <v>45929</v>
      </c>
      <c r="M34" s="47"/>
      <c r="N34" s="133"/>
      <c r="O34" s="46"/>
      <c r="P34" s="114">
        <f t="shared" si="9"/>
        <v>45959</v>
      </c>
      <c r="Q34" s="115">
        <f t="shared" si="5"/>
        <v>45959</v>
      </c>
      <c r="R34" s="65"/>
      <c r="S34" s="62"/>
      <c r="T34" s="46"/>
      <c r="U34" s="114">
        <f t="shared" si="10"/>
        <v>45990</v>
      </c>
      <c r="V34" s="115">
        <f t="shared" si="6"/>
        <v>45990</v>
      </c>
      <c r="W34" s="72" t="s">
        <v>61</v>
      </c>
      <c r="X34" s="135"/>
      <c r="Y34" s="128"/>
      <c r="Z34" s="114">
        <f t="shared" si="11"/>
        <v>46020</v>
      </c>
      <c r="AA34" s="115">
        <f t="shared" si="7"/>
        <v>46020</v>
      </c>
      <c r="AB34" s="214"/>
      <c r="AC34" s="211"/>
    </row>
    <row r="35" spans="1:29" s="11" customFormat="1" ht="45" customHeight="1" x14ac:dyDescent="0.25">
      <c r="A35" s="114">
        <f t="shared" si="2"/>
        <v>45868</v>
      </c>
      <c r="B35" s="115">
        <f t="shared" si="0"/>
        <v>45868</v>
      </c>
      <c r="C35" s="175"/>
      <c r="D35" s="210"/>
      <c r="E35" s="116"/>
      <c r="F35" s="114">
        <f t="shared" si="3"/>
        <v>45899</v>
      </c>
      <c r="G35" s="115">
        <f t="shared" si="1"/>
        <v>45899</v>
      </c>
      <c r="H35" s="47"/>
      <c r="I35" s="133"/>
      <c r="J35" s="46"/>
      <c r="K35" s="114">
        <f t="shared" si="8"/>
        <v>45930</v>
      </c>
      <c r="L35" s="115">
        <f t="shared" si="4"/>
        <v>45930</v>
      </c>
      <c r="M35" s="47"/>
      <c r="N35" s="133"/>
      <c r="O35" s="46"/>
      <c r="P35" s="119">
        <f t="shared" si="9"/>
        <v>45960</v>
      </c>
      <c r="Q35" s="115">
        <f t="shared" si="5"/>
        <v>45960</v>
      </c>
      <c r="R35" s="65"/>
      <c r="S35" s="62"/>
      <c r="T35" s="46"/>
      <c r="U35" s="119">
        <f t="shared" si="10"/>
        <v>45991</v>
      </c>
      <c r="V35" s="142">
        <f t="shared" si="6"/>
        <v>45991</v>
      </c>
      <c r="W35" s="134"/>
      <c r="X35" s="135"/>
      <c r="Y35" s="128"/>
      <c r="Z35" s="114">
        <f t="shared" si="11"/>
        <v>46021</v>
      </c>
      <c r="AA35" s="115">
        <f t="shared" si="7"/>
        <v>46021</v>
      </c>
      <c r="AB35" s="214"/>
      <c r="AC35" s="211"/>
    </row>
    <row r="36" spans="1:29" s="13" customFormat="1" ht="45" customHeight="1" thickBot="1" x14ac:dyDescent="0.3">
      <c r="A36" s="119">
        <f t="shared" si="2"/>
        <v>45869</v>
      </c>
      <c r="B36" s="115">
        <f t="shared" si="0"/>
        <v>45869</v>
      </c>
      <c r="C36" s="175"/>
      <c r="D36" s="210"/>
      <c r="E36" s="117"/>
      <c r="F36" s="119">
        <f t="shared" si="3"/>
        <v>45900</v>
      </c>
      <c r="G36" s="142">
        <f t="shared" si="1"/>
        <v>45900</v>
      </c>
      <c r="J36" s="46"/>
      <c r="K36" s="114"/>
      <c r="L36" s="115"/>
      <c r="M36" s="47"/>
      <c r="N36" s="133"/>
      <c r="O36" s="46"/>
      <c r="P36" s="120">
        <f t="shared" si="9"/>
        <v>45961</v>
      </c>
      <c r="Q36" s="142">
        <f t="shared" si="5"/>
        <v>45961</v>
      </c>
      <c r="R36" s="181"/>
      <c r="S36" s="213"/>
      <c r="T36" s="46"/>
      <c r="U36" s="114"/>
      <c r="V36" s="115"/>
      <c r="W36" s="134"/>
      <c r="X36" s="135"/>
      <c r="Y36" s="128"/>
      <c r="Z36" s="114">
        <f t="shared" si="11"/>
        <v>46022</v>
      </c>
      <c r="AA36" s="115">
        <f t="shared" si="7"/>
        <v>46022</v>
      </c>
      <c r="AB36" s="214"/>
      <c r="AC36" s="211"/>
    </row>
    <row r="37" spans="1:29" s="2" customFormat="1" ht="14.25" customHeight="1" x14ac:dyDescent="0.25">
      <c r="A37" s="50"/>
      <c r="B37" s="51"/>
      <c r="C37" s="52"/>
      <c r="D37" s="52"/>
      <c r="E37" s="52"/>
      <c r="F37" s="114"/>
      <c r="G37" s="115"/>
      <c r="H37" s="229"/>
      <c r="I37" s="230"/>
      <c r="J37" s="52"/>
      <c r="K37" s="55"/>
      <c r="L37" s="56"/>
      <c r="M37" s="56"/>
      <c r="N37" s="52"/>
      <c r="O37" s="52"/>
      <c r="P37" s="55"/>
      <c r="Q37" s="56"/>
      <c r="R37" s="52"/>
      <c r="S37" s="52"/>
      <c r="T37" s="52"/>
      <c r="U37" s="55"/>
      <c r="V37" s="56"/>
      <c r="W37" s="52"/>
      <c r="X37" s="52"/>
      <c r="Y37" s="52"/>
      <c r="Z37" s="37"/>
      <c r="AA37" s="37"/>
      <c r="AB37" s="37"/>
      <c r="AC37" s="37"/>
    </row>
    <row r="38" spans="1:29" s="2" customFormat="1" ht="14.25" customHeight="1" x14ac:dyDescent="0.25">
      <c r="A38" s="57"/>
      <c r="B38" s="41"/>
      <c r="C38" s="58"/>
      <c r="D38" s="58"/>
      <c r="E38" s="58"/>
      <c r="F38" s="41"/>
      <c r="G38" s="41"/>
      <c r="H38" s="58"/>
      <c r="I38" s="58"/>
      <c r="J38" s="58"/>
      <c r="K38" s="55"/>
      <c r="L38" s="59"/>
      <c r="M38" s="59"/>
      <c r="N38" s="58"/>
      <c r="O38" s="58"/>
      <c r="P38" s="55"/>
      <c r="Q38" s="56"/>
      <c r="R38" s="58"/>
      <c r="S38" s="58"/>
      <c r="T38" s="58"/>
      <c r="U38" s="55"/>
      <c r="V38" s="56"/>
      <c r="W38" s="58"/>
      <c r="X38" s="58"/>
      <c r="Y38" s="58"/>
      <c r="Z38" s="37"/>
      <c r="AA38" s="37"/>
      <c r="AB38" s="37"/>
      <c r="AC38" s="37"/>
    </row>
    <row r="39" spans="1:29" s="2" customFormat="1" ht="51" hidden="1" customHeight="1" x14ac:dyDescent="0.35">
      <c r="A39" s="38"/>
      <c r="B39" s="39"/>
      <c r="C39" s="64" t="s">
        <v>7</v>
      </c>
      <c r="D39" s="64"/>
      <c r="E39" s="64"/>
      <c r="F39" s="41"/>
      <c r="G39" s="41"/>
      <c r="H39" s="64"/>
      <c r="I39" s="58"/>
      <c r="J39" s="64"/>
      <c r="K39" s="42"/>
      <c r="L39" s="43"/>
      <c r="M39" s="43"/>
      <c r="N39" s="64"/>
      <c r="O39" s="64"/>
      <c r="P39" s="42"/>
      <c r="Q39" s="44"/>
      <c r="R39" s="64"/>
      <c r="S39" s="64"/>
      <c r="T39" s="64"/>
      <c r="U39" s="42"/>
      <c r="V39" s="44"/>
      <c r="W39" s="64"/>
      <c r="X39" s="64"/>
      <c r="Y39" s="64"/>
      <c r="Z39" s="37"/>
      <c r="AA39" s="37"/>
      <c r="AB39" s="37"/>
      <c r="AC39" s="37"/>
    </row>
    <row r="40" spans="1:29" s="2" customFormat="1" ht="45" hidden="1" customHeight="1" x14ac:dyDescent="0.6">
      <c r="A40" s="37"/>
      <c r="B40" s="37"/>
      <c r="C40" s="68" t="s">
        <v>17</v>
      </c>
      <c r="D40" s="68"/>
      <c r="E40" s="69"/>
      <c r="F40" s="70"/>
      <c r="G40" s="70"/>
      <c r="H40" s="71" t="s">
        <v>18</v>
      </c>
      <c r="I40" s="58"/>
      <c r="J40" s="73"/>
      <c r="K40" s="73"/>
      <c r="L40" s="74"/>
      <c r="M40" s="75" t="s">
        <v>22</v>
      </c>
      <c r="N40" s="99" t="s">
        <v>23</v>
      </c>
      <c r="O40" s="74"/>
      <c r="P40" s="74"/>
      <c r="Q40" s="74"/>
      <c r="R40" s="76" t="s">
        <v>13</v>
      </c>
      <c r="S40" s="87" t="s">
        <v>14</v>
      </c>
      <c r="T40" s="74"/>
      <c r="U40" s="74"/>
      <c r="V40" s="74"/>
      <c r="W40" s="77" t="s">
        <v>15</v>
      </c>
      <c r="X40" s="88" t="s">
        <v>16</v>
      </c>
      <c r="Y40" s="74"/>
      <c r="Z40" s="74"/>
      <c r="AA40" s="74"/>
      <c r="AB40" s="78" t="s">
        <v>28</v>
      </c>
      <c r="AC40" s="109" t="s">
        <v>38</v>
      </c>
    </row>
    <row r="41" spans="1:29" ht="15" hidden="1" customHeight="1" x14ac:dyDescent="0.6">
      <c r="A41" s="14"/>
      <c r="B41" s="14"/>
      <c r="C41" s="79"/>
      <c r="D41" s="79"/>
      <c r="E41" s="79"/>
      <c r="F41" s="73"/>
      <c r="G41" s="74"/>
      <c r="H41" s="79"/>
      <c r="I41" s="58"/>
      <c r="J41" s="79"/>
      <c r="K41" s="80"/>
      <c r="L41" s="79"/>
      <c r="M41" s="79"/>
      <c r="N41" s="79"/>
      <c r="O41" s="79"/>
      <c r="P41" s="80"/>
      <c r="Q41" s="81"/>
      <c r="R41" s="79"/>
      <c r="S41" s="79"/>
      <c r="T41" s="79"/>
      <c r="U41" s="80"/>
      <c r="V41" s="81"/>
      <c r="W41" s="79"/>
      <c r="X41" s="79"/>
      <c r="Y41" s="79"/>
      <c r="Z41" s="82"/>
      <c r="AA41" s="82"/>
      <c r="AB41" s="82"/>
      <c r="AC41" s="82"/>
    </row>
    <row r="42" spans="1:29" ht="45" hidden="1" customHeight="1" x14ac:dyDescent="0.55000000000000004">
      <c r="A42" s="14"/>
      <c r="B42" s="14"/>
      <c r="C42" s="102" t="s">
        <v>0</v>
      </c>
      <c r="D42" s="103"/>
      <c r="E42" s="83"/>
      <c r="F42" s="84"/>
      <c r="G42" s="84"/>
      <c r="H42" s="85" t="s">
        <v>1</v>
      </c>
      <c r="I42" s="58"/>
      <c r="J42" s="83"/>
      <c r="K42" s="83"/>
      <c r="L42" s="79"/>
      <c r="M42" s="86" t="s">
        <v>20</v>
      </c>
      <c r="N42" s="98" t="s">
        <v>21</v>
      </c>
      <c r="O42" s="79"/>
      <c r="P42" s="80"/>
      <c r="Q42" s="81"/>
      <c r="R42" s="101" t="s">
        <v>24</v>
      </c>
      <c r="S42" s="100" t="s">
        <v>25</v>
      </c>
      <c r="T42" s="79"/>
      <c r="U42" s="80"/>
      <c r="V42" s="81"/>
      <c r="W42" s="104" t="s">
        <v>27</v>
      </c>
      <c r="X42" s="105" t="s">
        <v>29</v>
      </c>
      <c r="Y42" s="79"/>
      <c r="Z42" s="82"/>
      <c r="AA42" s="82"/>
      <c r="AB42" s="89" t="s">
        <v>26</v>
      </c>
      <c r="AC42" s="90"/>
    </row>
    <row r="43" spans="1:29" ht="14.25" hidden="1" customHeight="1" x14ac:dyDescent="0.55000000000000004">
      <c r="A43" s="1"/>
      <c r="B43" s="1"/>
      <c r="C43" s="91"/>
      <c r="D43" s="91"/>
      <c r="E43" s="91"/>
      <c r="F43" s="92"/>
      <c r="G43" s="93"/>
      <c r="H43" s="94"/>
      <c r="I43" s="58"/>
      <c r="J43" s="94"/>
      <c r="K43" s="95"/>
      <c r="L43" s="95"/>
      <c r="M43" s="94"/>
      <c r="N43" s="94"/>
      <c r="O43" s="94"/>
      <c r="P43" s="96"/>
      <c r="Q43" s="94"/>
      <c r="R43" s="94"/>
      <c r="S43" s="94"/>
      <c r="T43" s="94"/>
      <c r="U43" s="96"/>
      <c r="V43" s="97"/>
      <c r="W43" s="94"/>
      <c r="X43" s="94"/>
      <c r="Y43" s="94"/>
      <c r="Z43" s="96"/>
      <c r="AA43" s="97"/>
      <c r="AB43" s="94"/>
      <c r="AC43" s="94"/>
    </row>
    <row r="44" spans="1:29" ht="14.25" hidden="1" customHeight="1" x14ac:dyDescent="0.35">
      <c r="A44" s="1"/>
      <c r="B44" s="1"/>
      <c r="C44" s="1"/>
      <c r="D44" s="1"/>
      <c r="E44" s="1"/>
      <c r="F44" s="3"/>
      <c r="G44" s="4"/>
      <c r="H44" s="10"/>
      <c r="I44" s="58"/>
      <c r="J44" s="10"/>
      <c r="K44" s="6"/>
      <c r="L44" s="6"/>
      <c r="M44" s="10"/>
      <c r="N44" s="10"/>
      <c r="O44" s="10"/>
      <c r="Q44" s="8"/>
      <c r="R44" s="8"/>
      <c r="S44" s="10"/>
      <c r="T44" s="10"/>
      <c r="W44" s="10"/>
      <c r="X44" s="10"/>
      <c r="Y44" s="10"/>
      <c r="Z44" s="7"/>
      <c r="AA44" s="9"/>
      <c r="AB44" s="10"/>
      <c r="AC44" s="10"/>
    </row>
    <row r="45" spans="1:29" ht="49.5" hidden="1" customHeight="1" x14ac:dyDescent="0.35">
      <c r="A45" s="1"/>
      <c r="B45" s="1"/>
      <c r="C45" s="106" t="s">
        <v>30</v>
      </c>
      <c r="D45" s="106"/>
      <c r="E45" s="1"/>
      <c r="F45" s="3"/>
      <c r="G45" s="4"/>
      <c r="H45" s="108" t="s">
        <v>32</v>
      </c>
      <c r="I45" s="58"/>
      <c r="K45" s="6"/>
      <c r="L45" s="6"/>
      <c r="M45" s="48" t="s">
        <v>3</v>
      </c>
      <c r="N45" s="49"/>
      <c r="Q45" s="8"/>
      <c r="R45" s="8"/>
      <c r="Z45" s="7"/>
      <c r="AA45" s="9"/>
      <c r="AB45" s="5"/>
      <c r="AC45" s="5"/>
    </row>
    <row r="46" spans="1:29" ht="24.9" hidden="1" customHeight="1" x14ac:dyDescent="0.35">
      <c r="I46" s="58"/>
    </row>
    <row r="47" spans="1:29" ht="24.9" customHeight="1" x14ac:dyDescent="0.35">
      <c r="C47" s="178" t="s">
        <v>41</v>
      </c>
      <c r="D47" s="179"/>
      <c r="E47" s="180"/>
      <c r="F47" s="180"/>
      <c r="G47" s="180"/>
      <c r="H47" s="180"/>
    </row>
    <row r="48" spans="1:29" ht="24.9" customHeight="1" x14ac:dyDescent="0.35">
      <c r="C48" s="209" t="s">
        <v>52</v>
      </c>
      <c r="D48" s="208"/>
      <c r="E48" s="208"/>
      <c r="F48" s="215"/>
      <c r="G48" s="215"/>
      <c r="H48" s="208"/>
    </row>
    <row r="49" ht="24.9" customHeight="1" x14ac:dyDescent="0.35"/>
  </sheetData>
  <mergeCells count="3">
    <mergeCell ref="M2:S2"/>
    <mergeCell ref="H37:I37"/>
    <mergeCell ref="W27:X27"/>
  </mergeCells>
  <printOptions horizontalCentered="1"/>
  <pageMargins left="0.19685039370078741" right="0.19685039370078741" top="0.19685039370078741" bottom="0.19685039370078741" header="0" footer="0"/>
  <pageSetup paperSize="9" scale="29" orientation="landscape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showZeros="0" showOutlineSymbols="0" zoomScale="40" zoomScaleNormal="40" zoomScaleSheetLayoutView="25" workbookViewId="0">
      <pane ySplit="5" topLeftCell="A6" activePane="bottomLeft" state="frozen"/>
      <selection activeCell="S32" sqref="S32"/>
      <selection pane="bottomLeft" activeCell="M17" sqref="M17"/>
    </sheetView>
  </sheetViews>
  <sheetFormatPr baseColWidth="10" defaultColWidth="11.53515625" defaultRowHeight="15.5" x14ac:dyDescent="0.35"/>
  <cols>
    <col min="1" max="1" width="6.921875" style="3" customWidth="1"/>
    <col min="2" max="2" width="7" style="4" customWidth="1"/>
    <col min="3" max="3" width="27.3828125" style="5" customWidth="1"/>
    <col min="4" max="4" width="25.84375" style="5" customWidth="1"/>
    <col min="5" max="5" width="1.84375" style="5" customWidth="1"/>
    <col min="6" max="6" width="6.61328125" style="6" customWidth="1"/>
    <col min="7" max="7" width="7.3828125" style="6" customWidth="1"/>
    <col min="8" max="9" width="25.84375" style="5" customWidth="1"/>
    <col min="10" max="10" width="1.84375" style="5" customWidth="1"/>
    <col min="11" max="11" width="7.15234375" style="7" customWidth="1"/>
    <col min="12" max="12" width="7.84375" style="8" bestFit="1" customWidth="1"/>
    <col min="13" max="13" width="25.84375" style="8" customWidth="1"/>
    <col min="14" max="14" width="25.84375" style="5" customWidth="1"/>
    <col min="15" max="15" width="1.84375" style="5" customWidth="1"/>
    <col min="16" max="16" width="6.921875" style="7" customWidth="1"/>
    <col min="17" max="17" width="7.84375" style="9" bestFit="1" customWidth="1"/>
    <col min="18" max="19" width="25.84375" style="5" customWidth="1"/>
    <col min="20" max="20" width="1.84375" style="5" customWidth="1"/>
    <col min="21" max="21" width="7.4609375" style="7" customWidth="1"/>
    <col min="22" max="22" width="7.3828125" style="9" customWidth="1"/>
    <col min="23" max="24" width="25.84375" style="5" customWidth="1"/>
    <col min="25" max="25" width="1.84375" style="5" customWidth="1"/>
    <col min="26" max="26" width="7.15234375" style="1" customWidth="1"/>
    <col min="27" max="27" width="7.61328125" style="1" customWidth="1"/>
    <col min="28" max="29" width="25.84375" style="1" customWidth="1"/>
    <col min="30" max="16384" width="11.53515625" style="1"/>
  </cols>
  <sheetData>
    <row r="1" spans="1:29" x14ac:dyDescent="0.35">
      <c r="A1" s="14"/>
      <c r="B1" s="14"/>
      <c r="C1" s="14"/>
      <c r="D1" s="14"/>
      <c r="E1" s="14"/>
      <c r="F1" s="15"/>
      <c r="G1" s="16"/>
      <c r="H1" s="17"/>
      <c r="I1" s="17"/>
      <c r="J1" s="17"/>
      <c r="K1" s="18"/>
      <c r="L1" s="18"/>
      <c r="M1" s="17"/>
      <c r="N1" s="17"/>
      <c r="O1" s="17"/>
      <c r="P1" s="19"/>
      <c r="Q1" s="20"/>
      <c r="R1" s="20"/>
      <c r="S1" s="17"/>
      <c r="T1" s="17"/>
      <c r="U1" s="19"/>
      <c r="V1" s="21"/>
      <c r="W1" s="17"/>
      <c r="X1" s="17"/>
      <c r="Y1" s="17"/>
      <c r="Z1" s="19"/>
      <c r="AA1" s="21"/>
      <c r="AB1" s="17"/>
      <c r="AC1" s="17"/>
    </row>
    <row r="2" spans="1:29" s="2" customFormat="1" ht="60" customHeight="1" x14ac:dyDescent="0.6">
      <c r="A2" s="22" t="s">
        <v>40</v>
      </c>
      <c r="B2" s="23"/>
      <c r="C2" s="23"/>
      <c r="D2" s="23"/>
      <c r="E2" s="23"/>
      <c r="F2" s="24"/>
      <c r="G2" s="25"/>
      <c r="H2" s="26"/>
      <c r="I2" s="23"/>
      <c r="J2" s="27"/>
      <c r="K2" s="27"/>
      <c r="L2" s="27"/>
      <c r="M2" s="228" t="s">
        <v>49</v>
      </c>
      <c r="N2" s="228"/>
      <c r="O2" s="228"/>
      <c r="P2" s="228"/>
      <c r="Q2" s="228"/>
      <c r="R2" s="228"/>
      <c r="S2" s="228"/>
      <c r="T2" s="27"/>
      <c r="U2" s="27"/>
      <c r="V2" s="27"/>
      <c r="W2" s="28"/>
      <c r="X2" s="29"/>
      <c r="Y2" s="30"/>
      <c r="Z2" s="30"/>
      <c r="AA2" s="30"/>
      <c r="AB2" s="30"/>
      <c r="AC2" s="23"/>
    </row>
    <row r="3" spans="1:29" s="2" customFormat="1" ht="50.15" customHeight="1" x14ac:dyDescent="0.5">
      <c r="A3" s="31"/>
      <c r="B3" s="23"/>
      <c r="C3" s="23"/>
      <c r="D3" s="23"/>
      <c r="E3" s="23"/>
      <c r="F3" s="24"/>
      <c r="G3" s="32"/>
      <c r="H3" s="26"/>
      <c r="I3" s="26"/>
      <c r="J3" s="26"/>
      <c r="K3" s="33"/>
      <c r="L3" s="23"/>
      <c r="M3" s="149" t="s">
        <v>31</v>
      </c>
      <c r="N3" s="156">
        <v>45843</v>
      </c>
      <c r="O3" s="26"/>
      <c r="P3" s="34"/>
      <c r="Q3" s="35"/>
      <c r="R3" s="35"/>
      <c r="S3" s="26"/>
      <c r="T3" s="26"/>
      <c r="U3" s="34"/>
      <c r="V3" s="36"/>
      <c r="W3" s="26"/>
      <c r="X3" s="26"/>
      <c r="Y3" s="26"/>
      <c r="Z3" s="34"/>
      <c r="AA3" s="36"/>
      <c r="AB3" s="26"/>
      <c r="AC3" s="26"/>
    </row>
    <row r="4" spans="1:29" s="2" customFormat="1" ht="32.25" customHeight="1" thickBot="1" x14ac:dyDescent="0.4">
      <c r="A4" s="37"/>
      <c r="B4" s="37"/>
      <c r="C4" s="37"/>
      <c r="D4" s="37"/>
      <c r="E4" s="37"/>
      <c r="F4" s="38"/>
      <c r="G4" s="39"/>
      <c r="H4" s="40"/>
      <c r="I4" s="40"/>
      <c r="J4" s="40"/>
      <c r="K4" s="41"/>
      <c r="L4" s="41"/>
      <c r="M4" s="40"/>
      <c r="N4" s="40"/>
      <c r="O4" s="40"/>
      <c r="P4" s="42"/>
      <c r="Q4" s="43"/>
      <c r="R4" s="43"/>
      <c r="S4" s="40"/>
      <c r="T4" s="40"/>
      <c r="U4" s="42"/>
      <c r="V4" s="44"/>
      <c r="W4" s="40"/>
      <c r="X4" s="40"/>
      <c r="Y4" s="40"/>
      <c r="Z4" s="42"/>
      <c r="AA4" s="44"/>
      <c r="AB4" s="40"/>
      <c r="AC4" s="40"/>
    </row>
    <row r="5" spans="1:29" s="12" customFormat="1" ht="57.75" customHeight="1" thickBot="1" x14ac:dyDescent="0.7">
      <c r="A5" s="112"/>
      <c r="B5" s="113"/>
      <c r="C5" s="138">
        <v>46023</v>
      </c>
      <c r="D5" s="139"/>
      <c r="E5" s="140"/>
      <c r="F5" s="137"/>
      <c r="G5" s="113"/>
      <c r="H5" s="138">
        <v>46054</v>
      </c>
      <c r="I5" s="139"/>
      <c r="J5" s="140"/>
      <c r="K5" s="137"/>
      <c r="L5" s="113"/>
      <c r="M5" s="138">
        <v>46082</v>
      </c>
      <c r="N5" s="139"/>
      <c r="O5" s="140"/>
      <c r="P5" s="137"/>
      <c r="Q5" s="113"/>
      <c r="R5" s="138">
        <v>46113</v>
      </c>
      <c r="S5" s="139"/>
      <c r="T5" s="140"/>
      <c r="U5" s="137"/>
      <c r="V5" s="113"/>
      <c r="W5" s="138">
        <v>46143</v>
      </c>
      <c r="X5" s="139"/>
      <c r="Y5" s="140"/>
      <c r="Z5" s="137"/>
      <c r="AA5" s="113"/>
      <c r="AB5" s="138">
        <v>46174</v>
      </c>
      <c r="AC5" s="122"/>
    </row>
    <row r="6" spans="1:29" s="11" customFormat="1" ht="45" customHeight="1" x14ac:dyDescent="0.25">
      <c r="A6" s="120">
        <f>C5</f>
        <v>46023</v>
      </c>
      <c r="B6" s="142">
        <f t="shared" ref="B6:B36" si="0">A6</f>
        <v>46023</v>
      </c>
      <c r="C6" s="173" t="s">
        <v>8</v>
      </c>
      <c r="D6" s="174"/>
      <c r="E6" s="121"/>
      <c r="F6" s="119">
        <f>H5</f>
        <v>46054</v>
      </c>
      <c r="G6" s="142">
        <f t="shared" ref="G6:G34" si="1">F6</f>
        <v>46054</v>
      </c>
      <c r="H6" s="131"/>
      <c r="I6" s="132"/>
      <c r="J6" s="118"/>
      <c r="K6" s="119">
        <f>M5</f>
        <v>46082</v>
      </c>
      <c r="L6" s="142">
        <f>K6</f>
        <v>46082</v>
      </c>
      <c r="O6" s="118"/>
      <c r="P6" s="114">
        <f>R5</f>
        <v>46113</v>
      </c>
      <c r="Q6" s="115">
        <f>P6</f>
        <v>46113</v>
      </c>
      <c r="R6" s="172"/>
      <c r="S6" s="210"/>
      <c r="T6" s="118"/>
      <c r="U6" s="120">
        <f>W5</f>
        <v>46143</v>
      </c>
      <c r="V6" s="142">
        <f>U6</f>
        <v>46143</v>
      </c>
      <c r="W6" s="203" t="s">
        <v>47</v>
      </c>
      <c r="X6" s="135"/>
      <c r="Y6" s="61"/>
      <c r="Z6" s="114">
        <f>AB5</f>
        <v>46174</v>
      </c>
      <c r="AA6" s="115">
        <f>Z6</f>
        <v>46174</v>
      </c>
      <c r="AB6" s="134"/>
      <c r="AC6" s="136"/>
    </row>
    <row r="7" spans="1:29" s="11" customFormat="1" ht="45" customHeight="1" x14ac:dyDescent="0.25">
      <c r="A7" s="114">
        <f t="shared" ref="A7:A36" si="2">A6+1</f>
        <v>46024</v>
      </c>
      <c r="B7" s="115">
        <f t="shared" si="0"/>
        <v>46024</v>
      </c>
      <c r="C7" s="172"/>
      <c r="D7" s="210"/>
      <c r="E7" s="116"/>
      <c r="F7" s="114">
        <f t="shared" ref="F7:F33" si="3">F6+1</f>
        <v>46055</v>
      </c>
      <c r="G7" s="115">
        <f t="shared" si="1"/>
        <v>46055</v>
      </c>
      <c r="H7" s="172"/>
      <c r="I7" s="210"/>
      <c r="J7" s="46"/>
      <c r="K7" s="114">
        <f>K6+1</f>
        <v>46083</v>
      </c>
      <c r="L7" s="115">
        <f t="shared" ref="L7:L36" si="4">K7</f>
        <v>46083</v>
      </c>
      <c r="M7" s="47"/>
      <c r="N7" s="133"/>
      <c r="O7" s="128"/>
      <c r="P7" s="114">
        <f>P6+1</f>
        <v>46114</v>
      </c>
      <c r="Q7" s="115">
        <f t="shared" ref="Q7:Q35" si="5">P7</f>
        <v>46114</v>
      </c>
      <c r="R7" s="172"/>
      <c r="S7" s="210"/>
      <c r="T7" s="46"/>
      <c r="U7" s="114">
        <f>U6+1</f>
        <v>46144</v>
      </c>
      <c r="V7" s="115">
        <f t="shared" ref="V7:V36" si="6">U7</f>
        <v>46144</v>
      </c>
      <c r="W7" s="134"/>
      <c r="X7" s="135"/>
      <c r="Y7" s="129"/>
      <c r="Z7" s="114">
        <f>Z6+1</f>
        <v>46175</v>
      </c>
      <c r="AA7" s="115">
        <f t="shared" ref="AA7:AA35" si="7">Z7</f>
        <v>46175</v>
      </c>
      <c r="AB7" s="134"/>
      <c r="AC7" s="136"/>
    </row>
    <row r="8" spans="1:29" s="11" customFormat="1" ht="45" customHeight="1" x14ac:dyDescent="0.25">
      <c r="A8" s="114">
        <f t="shared" si="2"/>
        <v>46025</v>
      </c>
      <c r="B8" s="115">
        <f t="shared" si="0"/>
        <v>46025</v>
      </c>
      <c r="C8" s="172"/>
      <c r="D8" s="210"/>
      <c r="E8" s="116"/>
      <c r="F8" s="119">
        <f t="shared" si="3"/>
        <v>46056</v>
      </c>
      <c r="G8" s="115">
        <f t="shared" si="1"/>
        <v>46056</v>
      </c>
      <c r="H8" s="172"/>
      <c r="I8" s="210"/>
      <c r="J8" s="46"/>
      <c r="K8" s="114">
        <f t="shared" ref="K8:K36" si="8">K7+1</f>
        <v>46084</v>
      </c>
      <c r="L8" s="115">
        <f t="shared" si="4"/>
        <v>46084</v>
      </c>
      <c r="M8" s="47"/>
      <c r="N8" s="133"/>
      <c r="O8" s="124"/>
      <c r="P8" s="114">
        <f t="shared" ref="P8:P35" si="9">P7+1</f>
        <v>46115</v>
      </c>
      <c r="Q8" s="115">
        <f t="shared" si="5"/>
        <v>46115</v>
      </c>
      <c r="R8" s="199" t="s">
        <v>9</v>
      </c>
      <c r="S8" s="210"/>
      <c r="T8" s="46"/>
      <c r="U8" s="119">
        <f t="shared" ref="U8:U36" si="10">U7+1</f>
        <v>46145</v>
      </c>
      <c r="V8" s="142">
        <f t="shared" si="6"/>
        <v>46145</v>
      </c>
      <c r="W8" s="134"/>
      <c r="X8" s="135"/>
      <c r="Y8" s="127"/>
      <c r="Z8" s="114">
        <f t="shared" ref="Z8:Z35" si="11">Z7+1</f>
        <v>46176</v>
      </c>
      <c r="AA8" s="115">
        <f t="shared" si="7"/>
        <v>46176</v>
      </c>
      <c r="AB8" s="134"/>
      <c r="AC8" s="136"/>
    </row>
    <row r="9" spans="1:29" s="11" customFormat="1" ht="45" customHeight="1" x14ac:dyDescent="0.25">
      <c r="A9" s="119">
        <f t="shared" si="2"/>
        <v>46026</v>
      </c>
      <c r="B9" s="142">
        <f t="shared" si="0"/>
        <v>46026</v>
      </c>
      <c r="C9" s="172"/>
      <c r="D9" s="210"/>
      <c r="E9" s="116"/>
      <c r="F9" s="119">
        <f t="shared" si="3"/>
        <v>46057</v>
      </c>
      <c r="G9" s="115">
        <f t="shared" si="1"/>
        <v>46057</v>
      </c>
      <c r="J9" s="46"/>
      <c r="K9" s="114">
        <f t="shared" si="8"/>
        <v>46085</v>
      </c>
      <c r="L9" s="115">
        <f t="shared" si="4"/>
        <v>46085</v>
      </c>
      <c r="M9" s="47"/>
      <c r="N9" s="133"/>
      <c r="O9" s="130"/>
      <c r="P9" s="114">
        <f t="shared" si="9"/>
        <v>46116</v>
      </c>
      <c r="Q9" s="115">
        <f t="shared" si="5"/>
        <v>46116</v>
      </c>
      <c r="R9" s="172"/>
      <c r="S9" s="210"/>
      <c r="T9" s="46"/>
      <c r="U9" s="114">
        <f t="shared" si="10"/>
        <v>46146</v>
      </c>
      <c r="V9" s="115">
        <f t="shared" si="6"/>
        <v>46146</v>
      </c>
      <c r="W9" s="134"/>
      <c r="X9" s="135"/>
      <c r="Y9" s="123"/>
      <c r="Z9" s="114">
        <f t="shared" si="11"/>
        <v>46177</v>
      </c>
      <c r="AA9" s="115">
        <f t="shared" si="7"/>
        <v>46177</v>
      </c>
      <c r="AB9" s="134"/>
      <c r="AC9" s="136"/>
    </row>
    <row r="10" spans="1:29" s="11" customFormat="1" ht="45" customHeight="1" x14ac:dyDescent="0.25">
      <c r="A10" s="114">
        <f t="shared" si="2"/>
        <v>46027</v>
      </c>
      <c r="B10" s="115">
        <f t="shared" si="0"/>
        <v>46027</v>
      </c>
      <c r="C10" s="172"/>
      <c r="D10" s="210"/>
      <c r="E10" s="116"/>
      <c r="F10" s="114">
        <f t="shared" si="3"/>
        <v>46058</v>
      </c>
      <c r="G10" s="115">
        <f t="shared" si="1"/>
        <v>46058</v>
      </c>
      <c r="H10" s="131"/>
      <c r="I10" s="132"/>
      <c r="J10" s="46"/>
      <c r="K10" s="114">
        <f t="shared" si="8"/>
        <v>46086</v>
      </c>
      <c r="L10" s="115">
        <f t="shared" si="4"/>
        <v>46086</v>
      </c>
      <c r="M10" s="47"/>
      <c r="N10" s="133"/>
      <c r="O10" s="46"/>
      <c r="P10" s="119">
        <f t="shared" si="9"/>
        <v>46117</v>
      </c>
      <c r="Q10" s="142">
        <f t="shared" si="5"/>
        <v>46117</v>
      </c>
      <c r="R10" s="199" t="s">
        <v>10</v>
      </c>
      <c r="S10" s="210"/>
      <c r="T10" s="46"/>
      <c r="U10" s="114">
        <f t="shared" si="10"/>
        <v>46147</v>
      </c>
      <c r="V10" s="115">
        <f t="shared" si="6"/>
        <v>46147</v>
      </c>
      <c r="W10" s="134"/>
      <c r="X10" s="135"/>
      <c r="Y10" s="128"/>
      <c r="Z10" s="114">
        <f t="shared" si="11"/>
        <v>46178</v>
      </c>
      <c r="AA10" s="115">
        <f t="shared" si="7"/>
        <v>46178</v>
      </c>
      <c r="AB10" s="134"/>
      <c r="AC10" s="136"/>
    </row>
    <row r="11" spans="1:29" s="11" customFormat="1" ht="45" customHeight="1" x14ac:dyDescent="0.25">
      <c r="A11" s="119">
        <f t="shared" si="2"/>
        <v>46028</v>
      </c>
      <c r="B11" s="115">
        <f t="shared" si="0"/>
        <v>46028</v>
      </c>
      <c r="C11" s="66"/>
      <c r="D11" s="67"/>
      <c r="E11" s="116"/>
      <c r="F11" s="114">
        <f t="shared" si="3"/>
        <v>46059</v>
      </c>
      <c r="G11" s="115">
        <f t="shared" si="1"/>
        <v>46059</v>
      </c>
      <c r="H11" s="131"/>
      <c r="I11" s="132"/>
      <c r="J11" s="46"/>
      <c r="K11" s="114">
        <f t="shared" si="8"/>
        <v>46087</v>
      </c>
      <c r="L11" s="115">
        <f t="shared" si="4"/>
        <v>46087</v>
      </c>
      <c r="M11" s="47"/>
      <c r="N11" s="133"/>
      <c r="O11" s="46"/>
      <c r="P11" s="119">
        <f t="shared" si="9"/>
        <v>46118</v>
      </c>
      <c r="Q11" s="142">
        <f t="shared" si="5"/>
        <v>46118</v>
      </c>
      <c r="R11" s="199" t="s">
        <v>10</v>
      </c>
      <c r="S11" s="210"/>
      <c r="T11" s="46"/>
      <c r="U11" s="114">
        <f t="shared" si="10"/>
        <v>46148</v>
      </c>
      <c r="V11" s="115">
        <f t="shared" si="6"/>
        <v>46148</v>
      </c>
      <c r="W11" s="134"/>
      <c r="X11" s="135"/>
      <c r="Y11" s="128"/>
      <c r="Z11" s="114">
        <f t="shared" si="11"/>
        <v>46179</v>
      </c>
      <c r="AA11" s="115">
        <f t="shared" si="7"/>
        <v>46179</v>
      </c>
      <c r="AB11" s="150" t="s">
        <v>17</v>
      </c>
      <c r="AC11" s="146"/>
    </row>
    <row r="12" spans="1:29" s="11" customFormat="1" ht="45" customHeight="1" x14ac:dyDescent="0.25">
      <c r="A12" s="114">
        <f t="shared" si="2"/>
        <v>46029</v>
      </c>
      <c r="B12" s="115">
        <f t="shared" si="0"/>
        <v>46029</v>
      </c>
      <c r="E12" s="116"/>
      <c r="F12" s="114">
        <f t="shared" si="3"/>
        <v>46060</v>
      </c>
      <c r="G12" s="115">
        <f t="shared" si="1"/>
        <v>46060</v>
      </c>
      <c r="H12" s="171" t="s">
        <v>44</v>
      </c>
      <c r="I12" s="169"/>
      <c r="J12" s="46"/>
      <c r="K12" s="114">
        <f t="shared" si="8"/>
        <v>46088</v>
      </c>
      <c r="L12" s="115">
        <f t="shared" si="4"/>
        <v>46088</v>
      </c>
      <c r="M12" s="170" t="s">
        <v>34</v>
      </c>
      <c r="N12" s="159"/>
      <c r="O12" s="46"/>
      <c r="P12" s="114">
        <f t="shared" si="9"/>
        <v>46119</v>
      </c>
      <c r="Q12" s="115">
        <f t="shared" si="5"/>
        <v>46119</v>
      </c>
      <c r="R12" s="172"/>
      <c r="S12" s="210"/>
      <c r="T12" s="46"/>
      <c r="U12" s="114">
        <f t="shared" si="10"/>
        <v>46149</v>
      </c>
      <c r="V12" s="115">
        <f t="shared" si="6"/>
        <v>46149</v>
      </c>
      <c r="W12" s="134"/>
      <c r="X12" s="135"/>
      <c r="Y12" s="127"/>
      <c r="Z12" s="119">
        <f t="shared" si="11"/>
        <v>46180</v>
      </c>
      <c r="AA12" s="142">
        <f t="shared" si="7"/>
        <v>46180</v>
      </c>
      <c r="AB12" s="150" t="s">
        <v>17</v>
      </c>
      <c r="AC12" s="207"/>
    </row>
    <row r="13" spans="1:29" s="11" customFormat="1" ht="45" customHeight="1" x14ac:dyDescent="0.25">
      <c r="A13" s="115">
        <f t="shared" si="2"/>
        <v>46030</v>
      </c>
      <c r="B13" s="115">
        <f t="shared" si="0"/>
        <v>46030</v>
      </c>
      <c r="C13" s="66"/>
      <c r="D13" s="67"/>
      <c r="E13" s="116"/>
      <c r="F13" s="119">
        <f t="shared" si="3"/>
        <v>46061</v>
      </c>
      <c r="G13" s="142">
        <f t="shared" si="1"/>
        <v>46061</v>
      </c>
      <c r="H13" s="131"/>
      <c r="I13" s="132"/>
      <c r="J13" s="46"/>
      <c r="K13" s="119">
        <f t="shared" si="8"/>
        <v>46089</v>
      </c>
      <c r="L13" s="142">
        <f t="shared" si="4"/>
        <v>46089</v>
      </c>
      <c r="M13" s="170" t="s">
        <v>34</v>
      </c>
      <c r="N13" s="159"/>
      <c r="O13" s="46"/>
      <c r="P13" s="114">
        <f t="shared" si="9"/>
        <v>46120</v>
      </c>
      <c r="Q13" s="115">
        <f t="shared" si="5"/>
        <v>46120</v>
      </c>
      <c r="R13" s="166"/>
      <c r="S13" s="168"/>
      <c r="T13" s="46"/>
      <c r="U13" s="114">
        <f t="shared" si="10"/>
        <v>46150</v>
      </c>
      <c r="V13" s="115">
        <f t="shared" si="6"/>
        <v>46150</v>
      </c>
      <c r="W13" s="134"/>
      <c r="X13" s="135"/>
      <c r="Y13" s="125"/>
      <c r="Z13" s="114">
        <f t="shared" si="11"/>
        <v>46181</v>
      </c>
      <c r="AA13" s="115">
        <f t="shared" si="7"/>
        <v>46181</v>
      </c>
      <c r="AC13" s="136"/>
    </row>
    <row r="14" spans="1:29" s="11" customFormat="1" ht="45" customHeight="1" x14ac:dyDescent="0.25">
      <c r="A14" s="114">
        <f t="shared" si="2"/>
        <v>46031</v>
      </c>
      <c r="B14" s="115">
        <f t="shared" si="0"/>
        <v>46031</v>
      </c>
      <c r="C14" s="66"/>
      <c r="D14" s="67"/>
      <c r="E14" s="116"/>
      <c r="F14" s="114">
        <f t="shared" si="3"/>
        <v>46062</v>
      </c>
      <c r="G14" s="115">
        <f t="shared" si="1"/>
        <v>46062</v>
      </c>
      <c r="H14" s="131"/>
      <c r="I14" s="132"/>
      <c r="J14" s="46"/>
      <c r="K14" s="114">
        <f t="shared" si="8"/>
        <v>46090</v>
      </c>
      <c r="L14" s="115">
        <f t="shared" si="4"/>
        <v>46090</v>
      </c>
      <c r="O14" s="126"/>
      <c r="P14" s="114">
        <f t="shared" si="9"/>
        <v>46121</v>
      </c>
      <c r="Q14" s="115">
        <f t="shared" si="5"/>
        <v>46121</v>
      </c>
      <c r="R14" s="166"/>
      <c r="S14" s="168"/>
      <c r="T14" s="46"/>
      <c r="U14" s="114">
        <f t="shared" si="10"/>
        <v>46151</v>
      </c>
      <c r="V14" s="115">
        <f t="shared" si="6"/>
        <v>46151</v>
      </c>
      <c r="W14" s="171" t="s">
        <v>37</v>
      </c>
      <c r="X14" s="169"/>
      <c r="Y14" s="125"/>
      <c r="Z14" s="114">
        <f t="shared" si="11"/>
        <v>46182</v>
      </c>
      <c r="AA14" s="115">
        <f t="shared" si="7"/>
        <v>46182</v>
      </c>
      <c r="AB14" s="134"/>
      <c r="AC14" s="136"/>
    </row>
    <row r="15" spans="1:29" s="11" customFormat="1" ht="45" customHeight="1" x14ac:dyDescent="0.25">
      <c r="A15" s="114">
        <f t="shared" si="2"/>
        <v>46032</v>
      </c>
      <c r="B15" s="115">
        <f t="shared" si="0"/>
        <v>46032</v>
      </c>
      <c r="C15" s="77" t="s">
        <v>57</v>
      </c>
      <c r="D15" s="165"/>
      <c r="E15" s="116"/>
      <c r="F15" s="114">
        <f t="shared" si="3"/>
        <v>46063</v>
      </c>
      <c r="G15" s="115">
        <f t="shared" si="1"/>
        <v>46063</v>
      </c>
      <c r="H15" s="131"/>
      <c r="I15" s="132"/>
      <c r="J15" s="46"/>
      <c r="K15" s="114">
        <f t="shared" si="8"/>
        <v>46091</v>
      </c>
      <c r="L15" s="115">
        <f t="shared" si="4"/>
        <v>46091</v>
      </c>
      <c r="M15" s="47"/>
      <c r="N15" s="133"/>
      <c r="O15" s="123"/>
      <c r="P15" s="114">
        <f t="shared" si="9"/>
        <v>46122</v>
      </c>
      <c r="Q15" s="115">
        <f t="shared" si="5"/>
        <v>46122</v>
      </c>
      <c r="R15" s="166"/>
      <c r="S15" s="168"/>
      <c r="T15" s="46"/>
      <c r="U15" s="119">
        <f t="shared" si="10"/>
        <v>46152</v>
      </c>
      <c r="V15" s="142">
        <f t="shared" si="6"/>
        <v>46152</v>
      </c>
      <c r="W15" s="171" t="s">
        <v>37</v>
      </c>
      <c r="X15" s="169"/>
      <c r="Y15" s="129"/>
      <c r="Z15" s="114">
        <f t="shared" si="11"/>
        <v>46183</v>
      </c>
      <c r="AA15" s="115">
        <f t="shared" si="7"/>
        <v>46183</v>
      </c>
      <c r="AB15" s="134"/>
      <c r="AC15" s="136"/>
    </row>
    <row r="16" spans="1:29" s="11" customFormat="1" ht="45" customHeight="1" x14ac:dyDescent="0.25">
      <c r="A16" s="119">
        <f t="shared" si="2"/>
        <v>46033</v>
      </c>
      <c r="B16" s="142">
        <f t="shared" si="0"/>
        <v>46033</v>
      </c>
      <c r="C16" s="157" t="s">
        <v>32</v>
      </c>
      <c r="D16" s="158"/>
      <c r="E16" s="116"/>
      <c r="F16" s="114">
        <f t="shared" si="3"/>
        <v>46064</v>
      </c>
      <c r="G16" s="115">
        <f t="shared" si="1"/>
        <v>46064</v>
      </c>
      <c r="H16" s="131"/>
      <c r="I16" s="132"/>
      <c r="J16" s="46"/>
      <c r="K16" s="114">
        <f t="shared" si="8"/>
        <v>46092</v>
      </c>
      <c r="L16" s="115">
        <f t="shared" si="4"/>
        <v>46092</v>
      </c>
      <c r="M16" s="47"/>
      <c r="N16" s="133"/>
      <c r="O16" s="128"/>
      <c r="P16" s="114">
        <f t="shared" si="9"/>
        <v>46123</v>
      </c>
      <c r="Q16" s="115">
        <f t="shared" si="5"/>
        <v>46123</v>
      </c>
      <c r="R16" s="166"/>
      <c r="S16" s="168"/>
      <c r="T16" s="46"/>
      <c r="U16" s="114">
        <f t="shared" si="10"/>
        <v>46153</v>
      </c>
      <c r="V16" s="115">
        <f t="shared" si="6"/>
        <v>46153</v>
      </c>
      <c r="W16" s="134"/>
      <c r="X16" s="135"/>
      <c r="Y16" s="127"/>
      <c r="Z16" s="114">
        <f t="shared" si="11"/>
        <v>46184</v>
      </c>
      <c r="AA16" s="115">
        <f t="shared" si="7"/>
        <v>46184</v>
      </c>
      <c r="AB16" s="134"/>
      <c r="AC16" s="136"/>
    </row>
    <row r="17" spans="1:29" s="11" customFormat="1" ht="45" customHeight="1" x14ac:dyDescent="0.25">
      <c r="A17" s="114">
        <f t="shared" si="2"/>
        <v>46034</v>
      </c>
      <c r="B17" s="115">
        <f t="shared" si="0"/>
        <v>46034</v>
      </c>
      <c r="E17" s="116"/>
      <c r="F17" s="114">
        <f t="shared" si="3"/>
        <v>46065</v>
      </c>
      <c r="G17" s="115">
        <f t="shared" si="1"/>
        <v>46065</v>
      </c>
      <c r="H17" s="131"/>
      <c r="I17" s="132"/>
      <c r="J17" s="46"/>
      <c r="K17" s="114">
        <f t="shared" si="8"/>
        <v>46093</v>
      </c>
      <c r="L17" s="115">
        <f t="shared" si="4"/>
        <v>46093</v>
      </c>
      <c r="O17" s="128"/>
      <c r="P17" s="119">
        <f t="shared" si="9"/>
        <v>46124</v>
      </c>
      <c r="Q17" s="142">
        <f t="shared" si="5"/>
        <v>46124</v>
      </c>
      <c r="R17" s="166"/>
      <c r="S17" s="168"/>
      <c r="T17" s="46"/>
      <c r="U17" s="114">
        <f t="shared" si="10"/>
        <v>46154</v>
      </c>
      <c r="V17" s="115">
        <f t="shared" si="6"/>
        <v>46154</v>
      </c>
      <c r="W17" s="134"/>
      <c r="X17" s="135"/>
      <c r="Y17" s="123"/>
      <c r="Z17" s="114">
        <f t="shared" si="11"/>
        <v>46185</v>
      </c>
      <c r="AA17" s="115">
        <f t="shared" si="7"/>
        <v>46185</v>
      </c>
      <c r="AB17" s="134"/>
      <c r="AC17" s="136"/>
    </row>
    <row r="18" spans="1:29" s="11" customFormat="1" ht="45" customHeight="1" x14ac:dyDescent="0.25">
      <c r="A18" s="114">
        <f t="shared" si="2"/>
        <v>46035</v>
      </c>
      <c r="B18" s="115">
        <f t="shared" si="0"/>
        <v>46035</v>
      </c>
      <c r="C18" s="66"/>
      <c r="D18" s="67"/>
      <c r="E18" s="116"/>
      <c r="F18" s="114">
        <f t="shared" si="3"/>
        <v>46066</v>
      </c>
      <c r="G18" s="115">
        <f t="shared" si="1"/>
        <v>46066</v>
      </c>
      <c r="H18" s="131"/>
      <c r="I18" s="132"/>
      <c r="J18" s="46"/>
      <c r="K18" s="114">
        <f t="shared" si="8"/>
        <v>46094</v>
      </c>
      <c r="L18" s="115">
        <f t="shared" si="4"/>
        <v>46094</v>
      </c>
      <c r="M18" s="47"/>
      <c r="N18" s="133"/>
      <c r="O18" s="128"/>
      <c r="P18" s="114">
        <f t="shared" si="9"/>
        <v>46125</v>
      </c>
      <c r="Q18" s="115">
        <f t="shared" si="5"/>
        <v>46125</v>
      </c>
      <c r="R18" s="166"/>
      <c r="S18" s="168"/>
      <c r="T18" s="46"/>
      <c r="U18" s="114">
        <f t="shared" si="10"/>
        <v>46155</v>
      </c>
      <c r="V18" s="115">
        <f t="shared" si="6"/>
        <v>46155</v>
      </c>
      <c r="W18" s="163"/>
      <c r="X18" s="135"/>
      <c r="Y18" s="127"/>
      <c r="Z18" s="114">
        <f t="shared" si="11"/>
        <v>46186</v>
      </c>
      <c r="AA18" s="115">
        <f t="shared" si="7"/>
        <v>46186</v>
      </c>
      <c r="AB18" s="170" t="s">
        <v>39</v>
      </c>
      <c r="AC18" s="226"/>
    </row>
    <row r="19" spans="1:29" s="11" customFormat="1" ht="45" customHeight="1" x14ac:dyDescent="0.25">
      <c r="A19" s="114">
        <f t="shared" si="2"/>
        <v>46036</v>
      </c>
      <c r="B19" s="115">
        <f t="shared" si="0"/>
        <v>46036</v>
      </c>
      <c r="C19" s="66"/>
      <c r="D19" s="67"/>
      <c r="E19" s="116"/>
      <c r="F19" s="114">
        <f t="shared" si="3"/>
        <v>46067</v>
      </c>
      <c r="G19" s="115">
        <f t="shared" si="1"/>
        <v>46067</v>
      </c>
      <c r="H19" s="205" t="s">
        <v>56</v>
      </c>
      <c r="I19" s="165"/>
      <c r="J19" s="46"/>
      <c r="K19" s="114">
        <f t="shared" si="8"/>
        <v>46095</v>
      </c>
      <c r="L19" s="115">
        <f t="shared" si="4"/>
        <v>46095</v>
      </c>
      <c r="M19" s="171" t="s">
        <v>35</v>
      </c>
      <c r="N19" s="169"/>
      <c r="O19" s="128"/>
      <c r="P19" s="114">
        <f t="shared" si="9"/>
        <v>46126</v>
      </c>
      <c r="Q19" s="115">
        <f t="shared" si="5"/>
        <v>46126</v>
      </c>
      <c r="R19" s="166"/>
      <c r="S19" s="168"/>
      <c r="T19" s="46"/>
      <c r="U19" s="119">
        <f t="shared" si="10"/>
        <v>46156</v>
      </c>
      <c r="V19" s="142">
        <f t="shared" si="6"/>
        <v>46156</v>
      </c>
      <c r="W19" s="203" t="s">
        <v>11</v>
      </c>
      <c r="X19" s="135"/>
      <c r="Y19" s="127"/>
      <c r="Z19" s="119">
        <f t="shared" si="11"/>
        <v>46187</v>
      </c>
      <c r="AA19" s="142">
        <f t="shared" si="7"/>
        <v>46187</v>
      </c>
      <c r="AB19" s="170" t="s">
        <v>39</v>
      </c>
      <c r="AC19" s="226"/>
    </row>
    <row r="20" spans="1:29" s="11" customFormat="1" ht="45" customHeight="1" x14ac:dyDescent="0.25">
      <c r="A20" s="115">
        <f t="shared" si="2"/>
        <v>46037</v>
      </c>
      <c r="B20" s="115">
        <f t="shared" si="0"/>
        <v>46037</v>
      </c>
      <c r="C20" s="66"/>
      <c r="D20" s="67"/>
      <c r="E20" s="116"/>
      <c r="F20" s="119">
        <f t="shared" si="3"/>
        <v>46068</v>
      </c>
      <c r="G20" s="142">
        <f t="shared" si="1"/>
        <v>46068</v>
      </c>
      <c r="J20" s="46"/>
      <c r="K20" s="119">
        <f t="shared" si="8"/>
        <v>46096</v>
      </c>
      <c r="L20" s="142">
        <f t="shared" si="4"/>
        <v>46096</v>
      </c>
      <c r="M20" s="201"/>
      <c r="N20" s="168"/>
      <c r="O20" s="128"/>
      <c r="P20" s="114">
        <f t="shared" si="9"/>
        <v>46127</v>
      </c>
      <c r="Q20" s="115">
        <f t="shared" si="5"/>
        <v>46127</v>
      </c>
      <c r="R20" s="166"/>
      <c r="S20" s="168"/>
      <c r="T20" s="46"/>
      <c r="U20" s="114">
        <f t="shared" si="10"/>
        <v>46157</v>
      </c>
      <c r="V20" s="115">
        <f t="shared" si="6"/>
        <v>46157</v>
      </c>
      <c r="W20" s="172"/>
      <c r="X20" s="210"/>
      <c r="Y20" s="127"/>
      <c r="Z20" s="114">
        <f t="shared" si="11"/>
        <v>46188</v>
      </c>
      <c r="AA20" s="115">
        <f t="shared" si="7"/>
        <v>46188</v>
      </c>
      <c r="AB20" s="134"/>
      <c r="AC20" s="136"/>
    </row>
    <row r="21" spans="1:29" s="11" customFormat="1" ht="45" customHeight="1" x14ac:dyDescent="0.25">
      <c r="A21" s="114">
        <f t="shared" si="2"/>
        <v>46038</v>
      </c>
      <c r="B21" s="115">
        <f t="shared" si="0"/>
        <v>46038</v>
      </c>
      <c r="C21" s="66"/>
      <c r="D21" s="67"/>
      <c r="E21" s="116"/>
      <c r="F21" s="114">
        <f t="shared" si="3"/>
        <v>46069</v>
      </c>
      <c r="G21" s="115">
        <f t="shared" si="1"/>
        <v>46069</v>
      </c>
      <c r="H21" s="131"/>
      <c r="I21" s="132"/>
      <c r="J21" s="46"/>
      <c r="K21" s="114">
        <f t="shared" si="8"/>
        <v>46097</v>
      </c>
      <c r="L21" s="115">
        <f t="shared" si="4"/>
        <v>46097</v>
      </c>
      <c r="M21" s="201"/>
      <c r="N21" s="168"/>
      <c r="O21" s="123"/>
      <c r="P21" s="114">
        <f t="shared" si="9"/>
        <v>46128</v>
      </c>
      <c r="Q21" s="115">
        <f t="shared" si="5"/>
        <v>46128</v>
      </c>
      <c r="R21" s="166"/>
      <c r="S21" s="168"/>
      <c r="T21" s="46"/>
      <c r="U21" s="114">
        <f t="shared" si="10"/>
        <v>46158</v>
      </c>
      <c r="V21" s="115">
        <f t="shared" si="6"/>
        <v>46158</v>
      </c>
      <c r="W21" s="160" t="s">
        <v>24</v>
      </c>
      <c r="X21" s="161"/>
      <c r="Y21" s="127"/>
      <c r="Z21" s="114">
        <f t="shared" si="11"/>
        <v>46189</v>
      </c>
      <c r="AA21" s="115">
        <f t="shared" si="7"/>
        <v>46189</v>
      </c>
      <c r="AB21" s="134"/>
      <c r="AC21" s="136"/>
    </row>
    <row r="22" spans="1:29" s="11" customFormat="1" ht="45" customHeight="1" x14ac:dyDescent="0.25">
      <c r="A22" s="114">
        <f t="shared" si="2"/>
        <v>46039</v>
      </c>
      <c r="B22" s="115">
        <f t="shared" si="0"/>
        <v>46039</v>
      </c>
      <c r="C22" s="219" t="s">
        <v>55</v>
      </c>
      <c r="D22" s="227" t="s">
        <v>58</v>
      </c>
      <c r="E22" s="116"/>
      <c r="F22" s="114">
        <f t="shared" si="3"/>
        <v>46070</v>
      </c>
      <c r="G22" s="115">
        <f t="shared" si="1"/>
        <v>46070</v>
      </c>
      <c r="J22" s="46"/>
      <c r="K22" s="114">
        <f t="shared" si="8"/>
        <v>46098</v>
      </c>
      <c r="L22" s="115">
        <f t="shared" si="4"/>
        <v>46098</v>
      </c>
      <c r="M22" s="201"/>
      <c r="N22" s="168"/>
      <c r="O22" s="128"/>
      <c r="P22" s="114">
        <f t="shared" si="9"/>
        <v>46129</v>
      </c>
      <c r="Q22" s="115">
        <f t="shared" si="5"/>
        <v>46129</v>
      </c>
      <c r="R22" s="166"/>
      <c r="S22" s="168"/>
      <c r="T22" s="46"/>
      <c r="U22" s="119">
        <f t="shared" si="10"/>
        <v>46159</v>
      </c>
      <c r="V22" s="142">
        <f t="shared" si="6"/>
        <v>46159</v>
      </c>
      <c r="W22" s="160" t="s">
        <v>24</v>
      </c>
      <c r="X22" s="161"/>
      <c r="Y22" s="127"/>
      <c r="Z22" s="114">
        <f t="shared" si="11"/>
        <v>46190</v>
      </c>
      <c r="AA22" s="115">
        <f t="shared" si="7"/>
        <v>46190</v>
      </c>
      <c r="AB22" s="134"/>
      <c r="AC22" s="136"/>
    </row>
    <row r="23" spans="1:29" s="11" customFormat="1" ht="45" customHeight="1" x14ac:dyDescent="0.25">
      <c r="A23" s="119">
        <f t="shared" si="2"/>
        <v>46040</v>
      </c>
      <c r="B23" s="142">
        <f t="shared" si="0"/>
        <v>46040</v>
      </c>
      <c r="E23" s="116"/>
      <c r="F23" s="114">
        <f t="shared" si="3"/>
        <v>46071</v>
      </c>
      <c r="G23" s="115">
        <f t="shared" si="1"/>
        <v>46071</v>
      </c>
      <c r="H23" s="131"/>
      <c r="I23" s="132"/>
      <c r="J23" s="46"/>
      <c r="K23" s="114">
        <f t="shared" si="8"/>
        <v>46099</v>
      </c>
      <c r="L23" s="115">
        <f t="shared" si="4"/>
        <v>46099</v>
      </c>
      <c r="M23" s="201"/>
      <c r="N23" s="168"/>
      <c r="O23" s="128"/>
      <c r="P23" s="114">
        <f t="shared" si="9"/>
        <v>46130</v>
      </c>
      <c r="Q23" s="115">
        <f t="shared" si="5"/>
        <v>46130</v>
      </c>
      <c r="R23" s="170" t="s">
        <v>36</v>
      </c>
      <c r="S23" s="159"/>
      <c r="T23" s="46"/>
      <c r="U23" s="114">
        <f t="shared" si="10"/>
        <v>46160</v>
      </c>
      <c r="V23" s="115">
        <f t="shared" si="6"/>
        <v>46160</v>
      </c>
      <c r="W23" s="163"/>
      <c r="X23" s="135"/>
      <c r="Y23" s="127"/>
      <c r="Z23" s="114">
        <f t="shared" si="11"/>
        <v>46191</v>
      </c>
      <c r="AA23" s="115">
        <f t="shared" si="7"/>
        <v>46191</v>
      </c>
      <c r="AB23" s="134"/>
      <c r="AC23" s="136"/>
    </row>
    <row r="24" spans="1:29" s="11" customFormat="1" ht="45" customHeight="1" x14ac:dyDescent="0.25">
      <c r="A24" s="114">
        <f t="shared" si="2"/>
        <v>46041</v>
      </c>
      <c r="B24" s="115">
        <f t="shared" si="0"/>
        <v>46041</v>
      </c>
      <c r="C24" s="66"/>
      <c r="D24" s="67"/>
      <c r="E24" s="116"/>
      <c r="F24" s="114">
        <f t="shared" si="3"/>
        <v>46072</v>
      </c>
      <c r="G24" s="115">
        <f t="shared" si="1"/>
        <v>46072</v>
      </c>
      <c r="H24" s="131"/>
      <c r="I24" s="132"/>
      <c r="J24" s="46"/>
      <c r="K24" s="114">
        <f t="shared" si="8"/>
        <v>46100</v>
      </c>
      <c r="L24" s="115">
        <f t="shared" si="4"/>
        <v>46100</v>
      </c>
      <c r="M24" s="201"/>
      <c r="N24" s="168"/>
      <c r="O24" s="128"/>
      <c r="P24" s="119">
        <f t="shared" si="9"/>
        <v>46131</v>
      </c>
      <c r="Q24" s="142">
        <f t="shared" si="5"/>
        <v>46131</v>
      </c>
      <c r="R24" s="170" t="s">
        <v>36</v>
      </c>
      <c r="S24" s="159"/>
      <c r="T24" s="46"/>
      <c r="U24" s="114">
        <f t="shared" si="10"/>
        <v>46161</v>
      </c>
      <c r="V24" s="115">
        <f t="shared" si="6"/>
        <v>46161</v>
      </c>
      <c r="W24" s="163"/>
      <c r="X24" s="135"/>
      <c r="Y24" s="127"/>
      <c r="Z24" s="114">
        <f t="shared" si="11"/>
        <v>46192</v>
      </c>
      <c r="AA24" s="115">
        <f t="shared" si="7"/>
        <v>46192</v>
      </c>
      <c r="AB24" s="134"/>
      <c r="AC24" s="136"/>
    </row>
    <row r="25" spans="1:29" s="11" customFormat="1" ht="45" customHeight="1" x14ac:dyDescent="0.25">
      <c r="A25" s="114">
        <f t="shared" si="2"/>
        <v>46042</v>
      </c>
      <c r="B25" s="115">
        <f t="shared" si="0"/>
        <v>46042</v>
      </c>
      <c r="C25" s="66"/>
      <c r="D25" s="67"/>
      <c r="E25" s="116"/>
      <c r="F25" s="114">
        <f t="shared" si="3"/>
        <v>46073</v>
      </c>
      <c r="G25" s="115">
        <f t="shared" si="1"/>
        <v>46073</v>
      </c>
      <c r="H25" s="131"/>
      <c r="I25" s="132"/>
      <c r="J25" s="46"/>
      <c r="K25" s="114">
        <f t="shared" si="8"/>
        <v>46101</v>
      </c>
      <c r="L25" s="115">
        <f t="shared" si="4"/>
        <v>46101</v>
      </c>
      <c r="M25" s="201"/>
      <c r="N25" s="168"/>
      <c r="O25" s="128"/>
      <c r="P25" s="114">
        <f t="shared" si="9"/>
        <v>46132</v>
      </c>
      <c r="Q25" s="115">
        <f t="shared" si="5"/>
        <v>46132</v>
      </c>
      <c r="R25" s="166"/>
      <c r="S25" s="168"/>
      <c r="T25" s="46"/>
      <c r="U25" s="114">
        <f t="shared" si="10"/>
        <v>46162</v>
      </c>
      <c r="V25" s="115">
        <f t="shared" si="6"/>
        <v>46162</v>
      </c>
      <c r="W25" s="163"/>
      <c r="X25" s="135"/>
      <c r="Y25" s="127"/>
      <c r="Z25" s="114">
        <f t="shared" si="11"/>
        <v>46193</v>
      </c>
      <c r="AA25" s="115">
        <f t="shared" si="7"/>
        <v>46193</v>
      </c>
      <c r="AB25" s="134"/>
      <c r="AC25" s="136"/>
    </row>
    <row r="26" spans="1:29" s="11" customFormat="1" ht="45" customHeight="1" x14ac:dyDescent="0.25">
      <c r="A26" s="114">
        <f t="shared" si="2"/>
        <v>46043</v>
      </c>
      <c r="B26" s="115">
        <f t="shared" si="0"/>
        <v>46043</v>
      </c>
      <c r="C26" s="66"/>
      <c r="D26" s="67"/>
      <c r="E26" s="116"/>
      <c r="F26" s="114">
        <f t="shared" si="3"/>
        <v>46074</v>
      </c>
      <c r="G26" s="115">
        <f t="shared" si="1"/>
        <v>46074</v>
      </c>
      <c r="H26" s="150" t="s">
        <v>17</v>
      </c>
      <c r="I26" s="146"/>
      <c r="J26" s="46"/>
      <c r="K26" s="114">
        <f t="shared" si="8"/>
        <v>46102</v>
      </c>
      <c r="L26" s="115">
        <f t="shared" si="4"/>
        <v>46102</v>
      </c>
      <c r="M26" s="147" t="s">
        <v>42</v>
      </c>
      <c r="N26" s="151"/>
      <c r="O26" s="128"/>
      <c r="P26" s="114">
        <f t="shared" si="9"/>
        <v>46133</v>
      </c>
      <c r="Q26" s="115">
        <f t="shared" si="5"/>
        <v>46133</v>
      </c>
      <c r="R26" s="166"/>
      <c r="S26" s="168"/>
      <c r="T26" s="46"/>
      <c r="U26" s="114">
        <f t="shared" si="10"/>
        <v>46163</v>
      </c>
      <c r="V26" s="115">
        <f t="shared" si="6"/>
        <v>46163</v>
      </c>
      <c r="W26" s="163"/>
      <c r="X26" s="135"/>
      <c r="Y26" s="45"/>
      <c r="Z26" s="119">
        <f t="shared" si="11"/>
        <v>46194</v>
      </c>
      <c r="AA26" s="142">
        <f t="shared" si="7"/>
        <v>46194</v>
      </c>
      <c r="AB26" s="196" t="s">
        <v>29</v>
      </c>
      <c r="AC26" s="136"/>
    </row>
    <row r="27" spans="1:29" s="11" customFormat="1" ht="45" customHeight="1" x14ac:dyDescent="0.25">
      <c r="A27" s="115">
        <f t="shared" si="2"/>
        <v>46044</v>
      </c>
      <c r="B27" s="115">
        <f t="shared" si="0"/>
        <v>46044</v>
      </c>
      <c r="C27" s="66"/>
      <c r="D27" s="67"/>
      <c r="E27" s="116"/>
      <c r="F27" s="119">
        <f t="shared" si="3"/>
        <v>46075</v>
      </c>
      <c r="G27" s="142">
        <f t="shared" si="1"/>
        <v>46075</v>
      </c>
      <c r="H27" s="150" t="s">
        <v>17</v>
      </c>
      <c r="I27" s="146"/>
      <c r="J27" s="46"/>
      <c r="K27" s="119">
        <f t="shared" si="8"/>
        <v>46103</v>
      </c>
      <c r="L27" s="142">
        <f t="shared" si="4"/>
        <v>46103</v>
      </c>
      <c r="M27" s="147" t="s">
        <v>42</v>
      </c>
      <c r="N27" s="151"/>
      <c r="O27" s="128"/>
      <c r="P27" s="114">
        <f t="shared" si="9"/>
        <v>46134</v>
      </c>
      <c r="Q27" s="115">
        <f t="shared" si="5"/>
        <v>46134</v>
      </c>
      <c r="R27" s="65"/>
      <c r="S27" s="62"/>
      <c r="T27" s="46"/>
      <c r="U27" s="114">
        <f t="shared" si="10"/>
        <v>46164</v>
      </c>
      <c r="V27" s="115">
        <f t="shared" si="6"/>
        <v>46164</v>
      </c>
      <c r="W27" s="163"/>
      <c r="X27" s="135"/>
      <c r="Y27" s="127"/>
      <c r="Z27" s="114">
        <f t="shared" si="11"/>
        <v>46195</v>
      </c>
      <c r="AA27" s="115">
        <f t="shared" si="7"/>
        <v>46195</v>
      </c>
      <c r="AB27" s="134"/>
      <c r="AC27" s="136"/>
    </row>
    <row r="28" spans="1:29" s="11" customFormat="1" ht="45" customHeight="1" x14ac:dyDescent="0.25">
      <c r="A28" s="114">
        <f t="shared" si="2"/>
        <v>46045</v>
      </c>
      <c r="B28" s="115">
        <f t="shared" si="0"/>
        <v>46045</v>
      </c>
      <c r="C28" s="66"/>
      <c r="D28" s="67"/>
      <c r="E28" s="116"/>
      <c r="F28" s="114">
        <f t="shared" si="3"/>
        <v>46076</v>
      </c>
      <c r="G28" s="115">
        <f t="shared" si="1"/>
        <v>46076</v>
      </c>
      <c r="H28" s="131"/>
      <c r="I28" s="132"/>
      <c r="J28" s="46"/>
      <c r="K28" s="114">
        <f t="shared" si="8"/>
        <v>46104</v>
      </c>
      <c r="L28" s="115">
        <f t="shared" si="4"/>
        <v>46104</v>
      </c>
      <c r="M28" s="172"/>
      <c r="N28" s="210"/>
      <c r="O28" s="46"/>
      <c r="P28" s="114">
        <f t="shared" si="9"/>
        <v>46135</v>
      </c>
      <c r="Q28" s="115">
        <f t="shared" si="5"/>
        <v>46135</v>
      </c>
      <c r="R28" s="65"/>
      <c r="S28" s="62"/>
      <c r="T28" s="46"/>
      <c r="U28" s="114">
        <f t="shared" si="10"/>
        <v>46165</v>
      </c>
      <c r="V28" s="115">
        <f t="shared" si="6"/>
        <v>46165</v>
      </c>
      <c r="W28" s="163"/>
      <c r="X28" s="135"/>
      <c r="Y28" s="127"/>
      <c r="Z28" s="114">
        <f t="shared" si="11"/>
        <v>46196</v>
      </c>
      <c r="AA28" s="115">
        <f t="shared" si="7"/>
        <v>46196</v>
      </c>
      <c r="AB28" s="134"/>
      <c r="AC28" s="136"/>
    </row>
    <row r="29" spans="1:29" s="11" customFormat="1" ht="45" customHeight="1" x14ac:dyDescent="0.25">
      <c r="A29" s="114">
        <f t="shared" si="2"/>
        <v>46046</v>
      </c>
      <c r="B29" s="115">
        <f t="shared" si="0"/>
        <v>46046</v>
      </c>
      <c r="C29" s="170" t="s">
        <v>33</v>
      </c>
      <c r="D29" s="159"/>
      <c r="E29" s="116"/>
      <c r="F29" s="114">
        <f t="shared" si="3"/>
        <v>46077</v>
      </c>
      <c r="G29" s="115">
        <f t="shared" si="1"/>
        <v>46077</v>
      </c>
      <c r="H29" s="131"/>
      <c r="I29" s="132"/>
      <c r="J29" s="46"/>
      <c r="K29" s="114">
        <f t="shared" si="8"/>
        <v>46105</v>
      </c>
      <c r="L29" s="115">
        <f t="shared" si="4"/>
        <v>46105</v>
      </c>
      <c r="M29" s="172"/>
      <c r="N29" s="210"/>
      <c r="O29" s="46"/>
      <c r="P29" s="114">
        <f t="shared" si="9"/>
        <v>46136</v>
      </c>
      <c r="Q29" s="115">
        <f t="shared" si="5"/>
        <v>46136</v>
      </c>
      <c r="R29" s="65"/>
      <c r="S29" s="62"/>
      <c r="T29" s="46"/>
      <c r="U29" s="119">
        <f t="shared" si="10"/>
        <v>46166</v>
      </c>
      <c r="V29" s="142">
        <f t="shared" si="6"/>
        <v>46166</v>
      </c>
      <c r="W29" s="163" t="s">
        <v>12</v>
      </c>
      <c r="X29" s="135"/>
      <c r="Y29" s="135"/>
      <c r="Z29" s="114">
        <f t="shared" si="11"/>
        <v>46197</v>
      </c>
      <c r="AA29" s="115">
        <f t="shared" si="7"/>
        <v>46197</v>
      </c>
      <c r="AB29" s="134"/>
      <c r="AC29" s="136"/>
    </row>
    <row r="30" spans="1:29" s="11" customFormat="1" ht="45" customHeight="1" x14ac:dyDescent="0.25">
      <c r="A30" s="119">
        <f t="shared" si="2"/>
        <v>46047</v>
      </c>
      <c r="B30" s="142">
        <f t="shared" si="0"/>
        <v>46047</v>
      </c>
      <c r="C30" s="66"/>
      <c r="D30" s="67"/>
      <c r="E30" s="116"/>
      <c r="F30" s="114">
        <f t="shared" si="3"/>
        <v>46078</v>
      </c>
      <c r="G30" s="115">
        <f t="shared" si="1"/>
        <v>46078</v>
      </c>
      <c r="H30" s="131"/>
      <c r="I30" s="132"/>
      <c r="J30" s="46"/>
      <c r="K30" s="114">
        <f t="shared" si="8"/>
        <v>46106</v>
      </c>
      <c r="L30" s="115">
        <f t="shared" si="4"/>
        <v>46106</v>
      </c>
      <c r="M30" s="172"/>
      <c r="N30" s="210"/>
      <c r="O30" s="46"/>
      <c r="P30" s="114">
        <f t="shared" si="9"/>
        <v>46137</v>
      </c>
      <c r="Q30" s="115">
        <f t="shared" si="5"/>
        <v>46137</v>
      </c>
      <c r="R30" s="65"/>
      <c r="S30" s="62"/>
      <c r="T30" s="46"/>
      <c r="U30" s="119">
        <f t="shared" si="10"/>
        <v>46167</v>
      </c>
      <c r="V30" s="142">
        <f t="shared" si="6"/>
        <v>46167</v>
      </c>
      <c r="W30" s="163" t="s">
        <v>12</v>
      </c>
      <c r="X30" s="63"/>
      <c r="Y30" s="135"/>
      <c r="Z30" s="114">
        <f t="shared" si="11"/>
        <v>46198</v>
      </c>
      <c r="AA30" s="115">
        <f t="shared" si="7"/>
        <v>46198</v>
      </c>
      <c r="AB30" s="134"/>
      <c r="AC30" s="136"/>
    </row>
    <row r="31" spans="1:29" s="11" customFormat="1" ht="45" customHeight="1" x14ac:dyDescent="0.25">
      <c r="A31" s="114">
        <f t="shared" si="2"/>
        <v>46048</v>
      </c>
      <c r="B31" s="115">
        <f t="shared" si="0"/>
        <v>46048</v>
      </c>
      <c r="C31" s="66"/>
      <c r="D31" s="67"/>
      <c r="E31" s="116"/>
      <c r="F31" s="114">
        <f t="shared" si="3"/>
        <v>46079</v>
      </c>
      <c r="G31" s="115">
        <f t="shared" si="1"/>
        <v>46079</v>
      </c>
      <c r="H31" s="131"/>
      <c r="I31" s="132"/>
      <c r="J31" s="46"/>
      <c r="K31" s="114">
        <f t="shared" si="8"/>
        <v>46107</v>
      </c>
      <c r="L31" s="115">
        <f t="shared" si="4"/>
        <v>46107</v>
      </c>
      <c r="M31" s="172"/>
      <c r="N31" s="210"/>
      <c r="O31" s="46"/>
      <c r="P31" s="119">
        <f t="shared" si="9"/>
        <v>46138</v>
      </c>
      <c r="Q31" s="142">
        <f t="shared" si="5"/>
        <v>46138</v>
      </c>
      <c r="R31" s="65"/>
      <c r="S31" s="62"/>
      <c r="T31" s="46"/>
      <c r="U31" s="114">
        <f t="shared" si="10"/>
        <v>46168</v>
      </c>
      <c r="V31" s="115">
        <f t="shared" si="6"/>
        <v>46168</v>
      </c>
      <c r="W31" s="172"/>
      <c r="X31" s="210"/>
      <c r="Y31" s="128"/>
      <c r="Z31" s="114">
        <f t="shared" si="11"/>
        <v>46199</v>
      </c>
      <c r="AA31" s="115">
        <f t="shared" si="7"/>
        <v>46199</v>
      </c>
      <c r="AC31" s="136"/>
    </row>
    <row r="32" spans="1:29" s="11" customFormat="1" ht="45" customHeight="1" x14ac:dyDescent="0.25">
      <c r="A32" s="114">
        <f t="shared" si="2"/>
        <v>46049</v>
      </c>
      <c r="B32" s="115">
        <f t="shared" si="0"/>
        <v>46049</v>
      </c>
      <c r="C32" s="66"/>
      <c r="D32" s="67"/>
      <c r="E32" s="116"/>
      <c r="F32" s="114">
        <f t="shared" si="3"/>
        <v>46080</v>
      </c>
      <c r="G32" s="115">
        <f t="shared" si="1"/>
        <v>46080</v>
      </c>
      <c r="J32" s="46"/>
      <c r="K32" s="114">
        <f t="shared" si="8"/>
        <v>46108</v>
      </c>
      <c r="L32" s="115">
        <f t="shared" si="4"/>
        <v>46108</v>
      </c>
      <c r="M32" s="172"/>
      <c r="N32" s="210"/>
      <c r="O32" s="123"/>
      <c r="P32" s="114">
        <f t="shared" si="9"/>
        <v>46139</v>
      </c>
      <c r="Q32" s="115">
        <f t="shared" si="5"/>
        <v>46139</v>
      </c>
      <c r="R32" s="65"/>
      <c r="S32" s="62"/>
      <c r="T32" s="46"/>
      <c r="U32" s="114">
        <f t="shared" si="10"/>
        <v>46169</v>
      </c>
      <c r="V32" s="115">
        <f t="shared" si="6"/>
        <v>46169</v>
      </c>
      <c r="W32" s="143"/>
      <c r="X32" s="63"/>
      <c r="Y32" s="128"/>
      <c r="Z32" s="114">
        <f t="shared" si="11"/>
        <v>46200</v>
      </c>
      <c r="AA32" s="115">
        <f t="shared" si="7"/>
        <v>46200</v>
      </c>
      <c r="AB32" s="154" t="s">
        <v>45</v>
      </c>
      <c r="AC32" s="148"/>
    </row>
    <row r="33" spans="1:29" s="11" customFormat="1" ht="45" customHeight="1" x14ac:dyDescent="0.25">
      <c r="A33" s="114">
        <f t="shared" si="2"/>
        <v>46050</v>
      </c>
      <c r="B33" s="115">
        <f t="shared" si="0"/>
        <v>46050</v>
      </c>
      <c r="C33" s="66"/>
      <c r="D33" s="67"/>
      <c r="E33" s="116"/>
      <c r="F33" s="114">
        <f t="shared" si="3"/>
        <v>46081</v>
      </c>
      <c r="G33" s="115">
        <f t="shared" si="1"/>
        <v>46081</v>
      </c>
      <c r="J33" s="46"/>
      <c r="K33" s="114">
        <f t="shared" si="8"/>
        <v>46109</v>
      </c>
      <c r="L33" s="115">
        <f t="shared" si="4"/>
        <v>46109</v>
      </c>
      <c r="M33" s="172"/>
      <c r="N33" s="210"/>
      <c r="O33" s="46"/>
      <c r="P33" s="114">
        <f t="shared" si="9"/>
        <v>46140</v>
      </c>
      <c r="Q33" s="115">
        <f t="shared" si="5"/>
        <v>46140</v>
      </c>
      <c r="T33" s="46"/>
      <c r="U33" s="114">
        <f t="shared" si="10"/>
        <v>46170</v>
      </c>
      <c r="V33" s="115">
        <f t="shared" si="6"/>
        <v>46170</v>
      </c>
      <c r="W33" s="134"/>
      <c r="X33" s="135"/>
      <c r="Y33" s="128"/>
      <c r="Z33" s="119">
        <f t="shared" si="11"/>
        <v>46201</v>
      </c>
      <c r="AA33" s="142">
        <f t="shared" si="7"/>
        <v>46201</v>
      </c>
      <c r="AB33" s="154" t="s">
        <v>46</v>
      </c>
      <c r="AC33" s="148"/>
    </row>
    <row r="34" spans="1:29" s="11" customFormat="1" ht="45" customHeight="1" x14ac:dyDescent="0.25">
      <c r="A34" s="115">
        <f t="shared" si="2"/>
        <v>46051</v>
      </c>
      <c r="B34" s="115">
        <f t="shared" si="0"/>
        <v>46051</v>
      </c>
      <c r="C34" s="66"/>
      <c r="D34" s="67"/>
      <c r="E34" s="116"/>
      <c r="F34" s="119"/>
      <c r="G34" s="141">
        <f t="shared" si="1"/>
        <v>0</v>
      </c>
      <c r="H34" s="131"/>
      <c r="I34" s="132"/>
      <c r="J34" s="46"/>
      <c r="K34" s="119">
        <f t="shared" si="8"/>
        <v>46110</v>
      </c>
      <c r="L34" s="142">
        <f t="shared" si="4"/>
        <v>46110</v>
      </c>
      <c r="M34" s="172"/>
      <c r="N34" s="210"/>
      <c r="O34" s="46"/>
      <c r="P34" s="114">
        <f t="shared" si="9"/>
        <v>46141</v>
      </c>
      <c r="Q34" s="115">
        <f t="shared" si="5"/>
        <v>46141</v>
      </c>
      <c r="R34" s="65"/>
      <c r="S34" s="62"/>
      <c r="T34" s="46"/>
      <c r="U34" s="114">
        <f t="shared" si="10"/>
        <v>46171</v>
      </c>
      <c r="V34" s="115">
        <f t="shared" si="6"/>
        <v>46171</v>
      </c>
      <c r="W34" s="134"/>
      <c r="X34" s="135"/>
      <c r="Y34" s="128"/>
      <c r="Z34" s="114">
        <f t="shared" si="11"/>
        <v>46202</v>
      </c>
      <c r="AA34" s="115">
        <f t="shared" si="7"/>
        <v>46202</v>
      </c>
      <c r="AB34" s="134"/>
      <c r="AC34" s="136"/>
    </row>
    <row r="35" spans="1:29" s="11" customFormat="1" ht="45" customHeight="1" x14ac:dyDescent="0.25">
      <c r="A35" s="114">
        <f t="shared" si="2"/>
        <v>46052</v>
      </c>
      <c r="B35" s="115">
        <f t="shared" si="0"/>
        <v>46052</v>
      </c>
      <c r="C35" s="66"/>
      <c r="D35" s="67"/>
      <c r="E35" s="116"/>
      <c r="F35" s="111"/>
      <c r="G35" s="110"/>
      <c r="H35" s="131"/>
      <c r="I35" s="132"/>
      <c r="J35" s="46"/>
      <c r="K35" s="114">
        <f t="shared" si="8"/>
        <v>46111</v>
      </c>
      <c r="L35" s="115">
        <f t="shared" si="4"/>
        <v>46111</v>
      </c>
      <c r="M35" s="172"/>
      <c r="N35" s="210"/>
      <c r="O35" s="46"/>
      <c r="P35" s="114">
        <f t="shared" si="9"/>
        <v>46142</v>
      </c>
      <c r="Q35" s="115">
        <f t="shared" si="5"/>
        <v>46142</v>
      </c>
      <c r="R35" s="65"/>
      <c r="S35" s="62"/>
      <c r="T35" s="46"/>
      <c r="U35" s="114">
        <f t="shared" si="10"/>
        <v>46172</v>
      </c>
      <c r="V35" s="115">
        <f t="shared" si="6"/>
        <v>46172</v>
      </c>
      <c r="W35" s="217" t="s">
        <v>25</v>
      </c>
      <c r="X35" s="218"/>
      <c r="Y35" s="128"/>
      <c r="Z35" s="114">
        <f t="shared" si="11"/>
        <v>46203</v>
      </c>
      <c r="AA35" s="115">
        <f t="shared" si="7"/>
        <v>46203</v>
      </c>
      <c r="AB35" s="134"/>
      <c r="AC35" s="136"/>
    </row>
    <row r="36" spans="1:29" s="13" customFormat="1" ht="45" customHeight="1" thickBot="1" x14ac:dyDescent="0.3">
      <c r="A36" s="114">
        <f t="shared" si="2"/>
        <v>46053</v>
      </c>
      <c r="B36" s="115">
        <f t="shared" si="0"/>
        <v>46053</v>
      </c>
      <c r="C36" s="66"/>
      <c r="D36" s="67"/>
      <c r="E36" s="117"/>
      <c r="F36" s="111"/>
      <c r="G36" s="110"/>
      <c r="H36" s="131"/>
      <c r="I36" s="132"/>
      <c r="J36" s="46"/>
      <c r="K36" s="114">
        <f t="shared" si="8"/>
        <v>46112</v>
      </c>
      <c r="L36" s="115">
        <f t="shared" si="4"/>
        <v>46112</v>
      </c>
      <c r="M36" s="172"/>
      <c r="N36" s="210"/>
      <c r="O36" s="46"/>
      <c r="P36" s="114"/>
      <c r="Q36" s="115"/>
      <c r="R36" s="65"/>
      <c r="S36" s="62"/>
      <c r="T36" s="46"/>
      <c r="U36" s="119">
        <f t="shared" si="10"/>
        <v>46173</v>
      </c>
      <c r="V36" s="142">
        <f t="shared" si="6"/>
        <v>46173</v>
      </c>
      <c r="W36" s="217" t="s">
        <v>25</v>
      </c>
      <c r="X36" s="218"/>
      <c r="Y36" s="128"/>
      <c r="Z36" s="114"/>
      <c r="AA36" s="115"/>
      <c r="AB36" s="134"/>
      <c r="AC36" s="136"/>
    </row>
    <row r="37" spans="1:29" s="2" customFormat="1" ht="14.25" customHeight="1" x14ac:dyDescent="0.25">
      <c r="A37" s="50"/>
      <c r="B37" s="51"/>
      <c r="C37" s="52"/>
      <c r="D37" s="52"/>
      <c r="E37" s="52"/>
      <c r="F37" s="53"/>
      <c r="G37" s="54"/>
      <c r="H37" s="229"/>
      <c r="I37" s="230"/>
      <c r="J37" s="52"/>
      <c r="K37" s="55"/>
      <c r="L37" s="56"/>
      <c r="M37" s="59"/>
      <c r="N37" s="58"/>
      <c r="O37" s="52"/>
      <c r="P37" s="55"/>
      <c r="Q37" s="56"/>
      <c r="R37" s="52"/>
      <c r="S37" s="52"/>
      <c r="T37" s="52"/>
      <c r="U37" s="55"/>
      <c r="V37" s="56"/>
      <c r="W37" s="52"/>
      <c r="X37" s="52"/>
      <c r="Y37" s="52"/>
      <c r="Z37" s="37"/>
      <c r="AA37" s="37"/>
      <c r="AB37" s="37"/>
      <c r="AC37" s="37"/>
    </row>
    <row r="38" spans="1:29" s="2" customFormat="1" ht="14.25" customHeight="1" x14ac:dyDescent="0.25">
      <c r="A38" s="57"/>
      <c r="B38" s="41"/>
      <c r="C38" s="58"/>
      <c r="D38" s="58"/>
      <c r="E38" s="58"/>
      <c r="F38" s="41"/>
      <c r="G38" s="41"/>
      <c r="H38" s="58"/>
      <c r="I38" s="58"/>
      <c r="J38" s="58"/>
      <c r="K38" s="55"/>
      <c r="L38" s="59"/>
      <c r="M38" s="59"/>
      <c r="N38" s="58"/>
      <c r="O38" s="58"/>
      <c r="P38" s="55"/>
      <c r="Q38" s="56"/>
      <c r="R38" s="58"/>
      <c r="S38" s="58"/>
      <c r="T38" s="58"/>
      <c r="U38" s="55"/>
      <c r="V38" s="56"/>
      <c r="W38" s="58"/>
      <c r="X38" s="58"/>
      <c r="Y38" s="58"/>
      <c r="Z38" s="37"/>
      <c r="AA38" s="37"/>
      <c r="AB38" s="37"/>
      <c r="AC38" s="37"/>
    </row>
    <row r="39" spans="1:29" s="2" customFormat="1" ht="51" hidden="1" customHeight="1" x14ac:dyDescent="0.35">
      <c r="A39" s="38"/>
      <c r="B39" s="39"/>
      <c r="C39" s="64" t="s">
        <v>7</v>
      </c>
      <c r="D39" s="64"/>
      <c r="E39" s="64"/>
      <c r="F39" s="41"/>
      <c r="G39" s="41"/>
      <c r="H39" s="64"/>
      <c r="I39" s="64"/>
      <c r="J39" s="64"/>
      <c r="K39" s="42"/>
      <c r="L39" s="43"/>
      <c r="M39" s="43"/>
      <c r="N39" s="64"/>
      <c r="O39" s="64"/>
      <c r="P39" s="42"/>
      <c r="Q39" s="44"/>
      <c r="R39" s="64"/>
      <c r="S39" s="64"/>
      <c r="T39" s="64"/>
      <c r="U39" s="42"/>
      <c r="V39" s="44"/>
      <c r="W39" s="64"/>
      <c r="X39" s="64"/>
      <c r="Y39" s="64"/>
      <c r="Z39" s="37"/>
      <c r="AA39" s="37"/>
      <c r="AB39" s="37"/>
      <c r="AC39" s="37"/>
    </row>
    <row r="40" spans="1:29" s="2" customFormat="1" ht="45" hidden="1" customHeight="1" x14ac:dyDescent="0.6">
      <c r="A40" s="37"/>
      <c r="B40" s="37"/>
      <c r="C40" s="68" t="s">
        <v>17</v>
      </c>
      <c r="D40" s="68"/>
      <c r="E40" s="69"/>
      <c r="F40" s="70"/>
      <c r="G40" s="70"/>
      <c r="H40" s="71" t="s">
        <v>18</v>
      </c>
      <c r="I40" s="72" t="s">
        <v>19</v>
      </c>
      <c r="J40" s="73"/>
      <c r="K40" s="73"/>
      <c r="L40" s="74"/>
      <c r="M40" s="75" t="s">
        <v>22</v>
      </c>
      <c r="N40" s="99" t="s">
        <v>23</v>
      </c>
      <c r="O40" s="74"/>
      <c r="P40" s="74"/>
      <c r="Q40" s="74"/>
      <c r="R40" s="76" t="s">
        <v>13</v>
      </c>
      <c r="S40" s="87" t="s">
        <v>14</v>
      </c>
      <c r="T40" s="74"/>
      <c r="U40" s="74"/>
      <c r="V40" s="74"/>
      <c r="W40" s="77" t="s">
        <v>15</v>
      </c>
      <c r="X40" s="88" t="s">
        <v>16</v>
      </c>
      <c r="Y40" s="74"/>
      <c r="Z40" s="74"/>
      <c r="AA40" s="74"/>
      <c r="AB40" s="78" t="s">
        <v>28</v>
      </c>
      <c r="AC40" s="109" t="s">
        <v>38</v>
      </c>
    </row>
    <row r="41" spans="1:29" ht="15" hidden="1" customHeight="1" x14ac:dyDescent="0.6">
      <c r="A41" s="14"/>
      <c r="B41" s="14"/>
      <c r="C41" s="79"/>
      <c r="D41" s="79"/>
      <c r="E41" s="79"/>
      <c r="F41" s="73"/>
      <c r="G41" s="74"/>
      <c r="H41" s="79"/>
      <c r="I41" s="79"/>
      <c r="J41" s="79"/>
      <c r="K41" s="80"/>
      <c r="L41" s="79"/>
      <c r="M41" s="79"/>
      <c r="N41" s="79"/>
      <c r="O41" s="79"/>
      <c r="P41" s="80"/>
      <c r="Q41" s="81"/>
      <c r="R41" s="79"/>
      <c r="S41" s="79"/>
      <c r="T41" s="79"/>
      <c r="U41" s="80"/>
      <c r="V41" s="81"/>
      <c r="W41" s="79"/>
      <c r="X41" s="79"/>
      <c r="Y41" s="79"/>
      <c r="Z41" s="82"/>
      <c r="AA41" s="82"/>
      <c r="AB41" s="82"/>
      <c r="AC41" s="82"/>
    </row>
    <row r="42" spans="1:29" ht="45" hidden="1" customHeight="1" x14ac:dyDescent="0.55000000000000004">
      <c r="A42" s="14"/>
      <c r="B42" s="14"/>
      <c r="C42" s="102" t="s">
        <v>0</v>
      </c>
      <c r="D42" s="103"/>
      <c r="E42" s="83"/>
      <c r="F42" s="84"/>
      <c r="G42" s="84"/>
      <c r="H42" s="85" t="s">
        <v>1</v>
      </c>
      <c r="I42" s="85"/>
      <c r="J42" s="83"/>
      <c r="K42" s="83"/>
      <c r="L42" s="79"/>
      <c r="M42" s="86" t="s">
        <v>20</v>
      </c>
      <c r="N42" s="98" t="s">
        <v>21</v>
      </c>
      <c r="O42" s="79"/>
      <c r="P42" s="80"/>
      <c r="Q42" s="81"/>
      <c r="R42" s="101" t="s">
        <v>24</v>
      </c>
      <c r="S42" s="100" t="s">
        <v>25</v>
      </c>
      <c r="T42" s="79"/>
      <c r="U42" s="80"/>
      <c r="V42" s="81"/>
      <c r="W42" s="104" t="s">
        <v>27</v>
      </c>
      <c r="X42" s="105" t="s">
        <v>29</v>
      </c>
      <c r="Y42" s="79"/>
      <c r="Z42" s="82"/>
      <c r="AA42" s="82"/>
      <c r="AB42" s="89" t="s">
        <v>26</v>
      </c>
      <c r="AC42" s="90"/>
    </row>
    <row r="43" spans="1:29" ht="14.25" hidden="1" customHeight="1" x14ac:dyDescent="0.55000000000000004">
      <c r="A43" s="1"/>
      <c r="B43" s="1"/>
      <c r="C43" s="91"/>
      <c r="D43" s="91"/>
      <c r="E43" s="91"/>
      <c r="F43" s="92"/>
      <c r="G43" s="93"/>
      <c r="H43" s="94"/>
      <c r="I43" s="94"/>
      <c r="J43" s="94"/>
      <c r="K43" s="95"/>
      <c r="L43" s="95"/>
      <c r="M43" s="94"/>
      <c r="N43" s="94"/>
      <c r="O43" s="94"/>
      <c r="P43" s="96"/>
      <c r="Q43" s="94"/>
      <c r="R43" s="94"/>
      <c r="S43" s="94"/>
      <c r="T43" s="94"/>
      <c r="U43" s="96"/>
      <c r="V43" s="97"/>
      <c r="W43" s="94"/>
      <c r="X43" s="94"/>
      <c r="Y43" s="94"/>
      <c r="Z43" s="96"/>
      <c r="AA43" s="97"/>
      <c r="AB43" s="94"/>
      <c r="AC43" s="94"/>
    </row>
    <row r="44" spans="1:29" ht="14.25" hidden="1" customHeight="1" x14ac:dyDescent="0.35">
      <c r="A44" s="1"/>
      <c r="B44" s="1"/>
      <c r="C44" s="1"/>
      <c r="D44" s="1"/>
      <c r="E44" s="1"/>
      <c r="F44" s="3"/>
      <c r="G44" s="4"/>
      <c r="H44" s="10"/>
      <c r="I44" s="10"/>
      <c r="J44" s="10"/>
      <c r="K44" s="6"/>
      <c r="L44" s="6"/>
      <c r="M44" s="10"/>
      <c r="N44" s="10"/>
      <c r="O44" s="10"/>
      <c r="Q44" s="8"/>
      <c r="R44" s="8"/>
      <c r="S44" s="10"/>
      <c r="T44" s="10"/>
      <c r="W44" s="10"/>
      <c r="X44" s="10"/>
      <c r="Y44" s="10"/>
      <c r="Z44" s="7"/>
      <c r="AA44" s="9"/>
      <c r="AB44" s="10"/>
      <c r="AC44" s="10"/>
    </row>
    <row r="45" spans="1:29" ht="49.5" hidden="1" customHeight="1" x14ac:dyDescent="0.35">
      <c r="A45" s="1"/>
      <c r="B45" s="1"/>
      <c r="C45" s="106" t="s">
        <v>30</v>
      </c>
      <c r="D45" s="106"/>
      <c r="E45" s="1"/>
      <c r="F45" s="3"/>
      <c r="G45" s="4"/>
      <c r="H45" s="108" t="s">
        <v>32</v>
      </c>
      <c r="I45" s="107"/>
      <c r="K45" s="6"/>
      <c r="L45" s="6"/>
      <c r="M45" s="48" t="s">
        <v>3</v>
      </c>
      <c r="N45" s="49"/>
      <c r="Q45" s="8"/>
      <c r="R45" s="8"/>
      <c r="Z45" s="7"/>
      <c r="AA45" s="9"/>
      <c r="AB45" s="5"/>
      <c r="AC45" s="5"/>
    </row>
    <row r="46" spans="1:29" ht="24.9" hidden="1" customHeight="1" x14ac:dyDescent="0.35"/>
    <row r="47" spans="1:29" ht="24.9" customHeight="1" x14ac:dyDescent="0.35"/>
    <row r="48" spans="1:29" ht="24.9" customHeight="1" x14ac:dyDescent="0.35">
      <c r="C48" s="193" t="s">
        <v>41</v>
      </c>
      <c r="D48" s="194"/>
      <c r="E48" s="195"/>
      <c r="F48" s="195"/>
      <c r="G48" s="195"/>
      <c r="H48" s="195"/>
    </row>
    <row r="49" spans="3:8" ht="24.9" customHeight="1" x14ac:dyDescent="0.35">
      <c r="C49" s="209" t="s">
        <v>52</v>
      </c>
      <c r="D49" s="208"/>
      <c r="E49" s="208"/>
      <c r="F49" s="215"/>
      <c r="G49" s="215"/>
      <c r="H49" s="208"/>
    </row>
  </sheetData>
  <mergeCells count="2">
    <mergeCell ref="M2:S2"/>
    <mergeCell ref="H37:I37"/>
  </mergeCells>
  <printOptions horizontalCentered="1"/>
  <pageMargins left="0.19685039370078741" right="0.19685039370078741" top="0.19685039370078741" bottom="0.19685039370078741" header="0" footer="0"/>
  <pageSetup paperSize="9" scale="29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showZeros="0" showOutlineSymbols="0" zoomScale="40" zoomScaleNormal="40" zoomScaleSheetLayoutView="25" workbookViewId="0">
      <pane ySplit="5" topLeftCell="A6" activePane="bottomLeft" state="frozen"/>
      <selection activeCell="I32" sqref="I32"/>
      <selection pane="bottomLeft" activeCell="I25" sqref="I25"/>
    </sheetView>
  </sheetViews>
  <sheetFormatPr baseColWidth="10" defaultColWidth="11.53515625" defaultRowHeight="15.5" x14ac:dyDescent="0.35"/>
  <cols>
    <col min="1" max="1" width="6.921875" style="3" customWidth="1"/>
    <col min="2" max="2" width="7" style="4" customWidth="1"/>
    <col min="3" max="3" width="27.3828125" style="5" customWidth="1"/>
    <col min="4" max="4" width="25.84375" style="5" customWidth="1"/>
    <col min="5" max="5" width="1.84375" style="5" customWidth="1"/>
    <col min="6" max="6" width="6.61328125" style="6" customWidth="1"/>
    <col min="7" max="7" width="7.3828125" style="6" customWidth="1"/>
    <col min="8" max="9" width="25.84375" style="5" customWidth="1"/>
    <col min="10" max="10" width="1.84375" style="5" customWidth="1"/>
    <col min="11" max="11" width="7.15234375" style="7" customWidth="1"/>
    <col min="12" max="12" width="7.84375" style="8" bestFit="1" customWidth="1"/>
    <col min="13" max="13" width="25.84375" style="8" customWidth="1"/>
    <col min="14" max="14" width="25.84375" style="5" customWidth="1"/>
    <col min="15" max="15" width="1.84375" style="5" customWidth="1"/>
    <col min="16" max="16" width="6.921875" style="7" customWidth="1"/>
    <col min="17" max="17" width="7.84375" style="9" bestFit="1" customWidth="1"/>
    <col min="18" max="19" width="25.84375" style="5" customWidth="1"/>
    <col min="20" max="20" width="1.84375" style="5" customWidth="1"/>
    <col min="21" max="21" width="7.4609375" style="7" customWidth="1"/>
    <col min="22" max="22" width="7.3828125" style="9" customWidth="1"/>
    <col min="23" max="24" width="25.84375" style="5" customWidth="1"/>
    <col min="25" max="25" width="1.84375" style="5" customWidth="1"/>
    <col min="26" max="26" width="7.15234375" style="1" customWidth="1"/>
    <col min="27" max="27" width="7.61328125" style="1" customWidth="1"/>
    <col min="28" max="29" width="25.84375" style="1" customWidth="1"/>
    <col min="30" max="16384" width="11.53515625" style="1"/>
  </cols>
  <sheetData>
    <row r="1" spans="1:29" x14ac:dyDescent="0.35">
      <c r="A1" s="14"/>
      <c r="B1" s="14"/>
      <c r="C1" s="14"/>
      <c r="D1" s="14"/>
      <c r="E1" s="14"/>
      <c r="F1" s="15"/>
      <c r="G1" s="16"/>
      <c r="H1" s="17"/>
      <c r="I1" s="17"/>
      <c r="J1" s="17"/>
      <c r="K1" s="18"/>
      <c r="L1" s="18"/>
      <c r="M1" s="17"/>
      <c r="N1" s="17"/>
      <c r="O1" s="17"/>
      <c r="P1" s="19"/>
      <c r="Q1" s="20"/>
      <c r="R1" s="20"/>
      <c r="S1" s="17"/>
      <c r="T1" s="17"/>
      <c r="U1" s="19"/>
      <c r="V1" s="21"/>
      <c r="W1" s="17"/>
      <c r="X1" s="17"/>
      <c r="Y1" s="17"/>
      <c r="Z1" s="19"/>
      <c r="AA1" s="21"/>
      <c r="AB1" s="17"/>
      <c r="AC1" s="17"/>
    </row>
    <row r="2" spans="1:29" s="2" customFormat="1" ht="60" customHeight="1" x14ac:dyDescent="0.6">
      <c r="A2" s="22" t="s">
        <v>40</v>
      </c>
      <c r="B2" s="23"/>
      <c r="C2" s="23"/>
      <c r="D2" s="23"/>
      <c r="E2" s="23"/>
      <c r="F2" s="24"/>
      <c r="G2" s="25"/>
      <c r="H2" s="26"/>
      <c r="I2" s="23"/>
      <c r="J2" s="27"/>
      <c r="K2" s="27"/>
      <c r="L2" s="27"/>
      <c r="M2" s="228" t="s">
        <v>50</v>
      </c>
      <c r="N2" s="228"/>
      <c r="O2" s="228"/>
      <c r="P2" s="228"/>
      <c r="Q2" s="228"/>
      <c r="R2" s="228"/>
      <c r="S2" s="228"/>
      <c r="T2" s="27"/>
      <c r="U2" s="27"/>
      <c r="V2" s="27"/>
      <c r="W2" s="28"/>
      <c r="X2" s="29"/>
      <c r="Y2" s="30"/>
      <c r="Z2" s="30"/>
      <c r="AA2" s="30"/>
      <c r="AB2" s="30"/>
      <c r="AC2" s="23"/>
    </row>
    <row r="3" spans="1:29" s="2" customFormat="1" ht="50.15" customHeight="1" x14ac:dyDescent="0.5">
      <c r="A3" s="31"/>
      <c r="B3" s="23"/>
      <c r="C3" s="23"/>
      <c r="D3" s="23"/>
      <c r="E3" s="23"/>
      <c r="F3" s="24"/>
      <c r="G3" s="32"/>
      <c r="H3" s="26"/>
      <c r="I3" s="26"/>
      <c r="J3" s="26"/>
      <c r="K3" s="33"/>
      <c r="L3" s="23"/>
      <c r="M3" s="149" t="s">
        <v>31</v>
      </c>
      <c r="N3" s="156">
        <v>45843</v>
      </c>
      <c r="O3" s="26"/>
      <c r="P3" s="34"/>
      <c r="Q3" s="35"/>
      <c r="R3" s="35"/>
      <c r="S3" s="26"/>
      <c r="T3" s="26"/>
      <c r="U3" s="34"/>
      <c r="V3" s="36"/>
      <c r="W3" s="26"/>
      <c r="X3" s="26"/>
      <c r="Y3" s="26"/>
      <c r="Z3" s="34"/>
      <c r="AA3" s="36"/>
      <c r="AB3" s="26"/>
      <c r="AC3" s="26"/>
    </row>
    <row r="4" spans="1:29" s="2" customFormat="1" ht="32.25" customHeight="1" thickBot="1" x14ac:dyDescent="0.4">
      <c r="A4" s="37"/>
      <c r="B4" s="37"/>
      <c r="C4" s="37"/>
      <c r="D4" s="37"/>
      <c r="E4" s="37"/>
      <c r="F4" s="38"/>
      <c r="G4" s="39"/>
      <c r="H4" s="40"/>
      <c r="I4" s="40"/>
      <c r="J4" s="40"/>
      <c r="K4" s="41"/>
      <c r="L4" s="41"/>
      <c r="M4" s="40"/>
      <c r="N4" s="40"/>
      <c r="O4" s="40"/>
      <c r="P4" s="42"/>
      <c r="Q4" s="43"/>
      <c r="R4" s="43"/>
      <c r="S4" s="40"/>
      <c r="T4" s="40"/>
      <c r="U4" s="42"/>
      <c r="V4" s="44"/>
      <c r="W4" s="40"/>
      <c r="X4" s="40"/>
      <c r="Y4" s="40"/>
      <c r="Z4" s="42"/>
      <c r="AA4" s="44"/>
      <c r="AB4" s="40"/>
      <c r="AC4" s="40"/>
    </row>
    <row r="5" spans="1:29" s="12" customFormat="1" ht="57.75" customHeight="1" thickBot="1" x14ac:dyDescent="0.7">
      <c r="A5" s="187"/>
      <c r="B5" s="188"/>
      <c r="C5" s="189">
        <v>46204</v>
      </c>
      <c r="D5" s="190"/>
      <c r="E5" s="191"/>
      <c r="F5" s="192"/>
      <c r="G5" s="188"/>
      <c r="H5" s="189">
        <v>46235</v>
      </c>
      <c r="I5" s="190"/>
      <c r="J5" s="191"/>
      <c r="K5" s="192"/>
      <c r="L5" s="188"/>
      <c r="M5" s="189">
        <v>46266</v>
      </c>
      <c r="N5" s="190"/>
      <c r="O5" s="191"/>
      <c r="P5" s="192"/>
      <c r="Q5" s="188"/>
      <c r="R5" s="189">
        <v>46296</v>
      </c>
      <c r="S5" s="190"/>
      <c r="T5" s="191"/>
      <c r="U5" s="192"/>
      <c r="V5" s="188"/>
      <c r="W5" s="189">
        <v>46327</v>
      </c>
      <c r="X5" s="190"/>
      <c r="Y5" s="191"/>
      <c r="Z5" s="192"/>
      <c r="AA5" s="188"/>
      <c r="AB5" s="189">
        <v>46357</v>
      </c>
      <c r="AC5" s="122"/>
    </row>
    <row r="6" spans="1:29" s="11" customFormat="1" ht="45" customHeight="1" x14ac:dyDescent="0.25">
      <c r="A6" s="114">
        <f>C5</f>
        <v>46204</v>
      </c>
      <c r="B6" s="115">
        <f>A6</f>
        <v>46204</v>
      </c>
      <c r="C6" s="47"/>
      <c r="D6" s="133"/>
      <c r="E6" s="184"/>
      <c r="F6" s="114">
        <f>H5</f>
        <v>46235</v>
      </c>
      <c r="G6" s="115">
        <f>F6</f>
        <v>46235</v>
      </c>
      <c r="H6" s="183"/>
      <c r="I6" s="212"/>
      <c r="J6" s="185"/>
      <c r="K6" s="114">
        <f>M5</f>
        <v>46266</v>
      </c>
      <c r="L6" s="115">
        <f>K6</f>
        <v>46266</v>
      </c>
      <c r="O6" s="185"/>
      <c r="P6" s="114">
        <f>R5</f>
        <v>46296</v>
      </c>
      <c r="Q6" s="115">
        <f>P6</f>
        <v>46296</v>
      </c>
      <c r="R6" s="201"/>
      <c r="S6" s="62"/>
      <c r="T6" s="185"/>
      <c r="U6" s="119">
        <f>W5</f>
        <v>46327</v>
      </c>
      <c r="V6" s="142">
        <f>U6</f>
        <v>46327</v>
      </c>
      <c r="W6" s="60"/>
      <c r="X6" s="63"/>
      <c r="Y6" s="186"/>
      <c r="Z6" s="114">
        <f>AB5</f>
        <v>46357</v>
      </c>
      <c r="AA6" s="115">
        <f>Z6</f>
        <v>46357</v>
      </c>
      <c r="AB6" s="134"/>
      <c r="AC6" s="136"/>
    </row>
    <row r="7" spans="1:29" s="11" customFormat="1" ht="45" customHeight="1" x14ac:dyDescent="0.25">
      <c r="A7" s="114">
        <f>A6+1</f>
        <v>46205</v>
      </c>
      <c r="B7" s="115">
        <f t="shared" ref="B7:B36" si="0">A7</f>
        <v>46205</v>
      </c>
      <c r="C7" s="176"/>
      <c r="D7" s="211"/>
      <c r="E7" s="116"/>
      <c r="F7" s="119">
        <f>F6+1</f>
        <v>46236</v>
      </c>
      <c r="G7" s="142">
        <f t="shared" ref="G7:G36" si="1">F7</f>
        <v>46236</v>
      </c>
      <c r="H7" s="175"/>
      <c r="I7" s="210"/>
      <c r="J7" s="46"/>
      <c r="K7" s="114">
        <f>K6+1</f>
        <v>46267</v>
      </c>
      <c r="L7" s="115">
        <f t="shared" ref="L7:L35" si="2">K7</f>
        <v>46267</v>
      </c>
      <c r="M7" s="47"/>
      <c r="N7" s="133"/>
      <c r="O7" s="128"/>
      <c r="P7" s="114">
        <f>P6+1</f>
        <v>46297</v>
      </c>
      <c r="Q7" s="115">
        <f t="shared" ref="Q7:Q36" si="3">P7</f>
        <v>46297</v>
      </c>
      <c r="R7" s="201"/>
      <c r="S7" s="62"/>
      <c r="T7" s="46"/>
      <c r="U7" s="114">
        <f>U6+1</f>
        <v>46328</v>
      </c>
      <c r="V7" s="115">
        <f t="shared" ref="V7:V35" si="4">U7</f>
        <v>46328</v>
      </c>
      <c r="W7" s="60"/>
      <c r="X7" s="63"/>
      <c r="Y7" s="129"/>
      <c r="Z7" s="114">
        <f>Z6+1</f>
        <v>46358</v>
      </c>
      <c r="AA7" s="115">
        <f t="shared" ref="AA7:AA36" si="5">Z7</f>
        <v>46358</v>
      </c>
      <c r="AB7" s="134"/>
      <c r="AC7" s="136"/>
    </row>
    <row r="8" spans="1:29" s="11" customFormat="1" ht="45" customHeight="1" x14ac:dyDescent="0.25">
      <c r="A8" s="114">
        <f t="shared" ref="A8:A36" si="6">A7+1</f>
        <v>46206</v>
      </c>
      <c r="B8" s="115">
        <f t="shared" si="0"/>
        <v>46206</v>
      </c>
      <c r="C8" s="176"/>
      <c r="D8" s="211"/>
      <c r="E8" s="116"/>
      <c r="F8" s="114">
        <f t="shared" ref="F8:F36" si="7">F7+1</f>
        <v>46237</v>
      </c>
      <c r="G8" s="115">
        <f t="shared" si="1"/>
        <v>46237</v>
      </c>
      <c r="H8" s="175"/>
      <c r="I8" s="210"/>
      <c r="J8" s="46"/>
      <c r="K8" s="114">
        <f t="shared" ref="K8:K35" si="8">K7+1</f>
        <v>46268</v>
      </c>
      <c r="L8" s="115">
        <f t="shared" si="2"/>
        <v>46268</v>
      </c>
      <c r="M8" s="47"/>
      <c r="N8" s="133"/>
      <c r="O8" s="124"/>
      <c r="P8" s="119">
        <f t="shared" ref="P8:P36" si="9">P7+1</f>
        <v>46298</v>
      </c>
      <c r="Q8" s="142">
        <f t="shared" si="3"/>
        <v>46298</v>
      </c>
      <c r="R8" s="162" t="s">
        <v>2</v>
      </c>
      <c r="S8" s="62"/>
      <c r="T8" s="46"/>
      <c r="U8" s="114">
        <f t="shared" ref="U8:U35" si="10">U7+1</f>
        <v>46329</v>
      </c>
      <c r="V8" s="115">
        <f t="shared" si="4"/>
        <v>46329</v>
      </c>
      <c r="W8" s="60"/>
      <c r="X8" s="63"/>
      <c r="Y8" s="127"/>
      <c r="Z8" s="114">
        <f t="shared" ref="Z8:Z36" si="11">Z7+1</f>
        <v>46359</v>
      </c>
      <c r="AA8" s="115">
        <f t="shared" si="5"/>
        <v>46359</v>
      </c>
      <c r="AB8" s="134"/>
      <c r="AC8" s="136"/>
    </row>
    <row r="9" spans="1:29" s="11" customFormat="1" ht="45" customHeight="1" x14ac:dyDescent="0.25">
      <c r="A9" s="114">
        <f t="shared" si="6"/>
        <v>46207</v>
      </c>
      <c r="B9" s="115">
        <f t="shared" si="0"/>
        <v>46207</v>
      </c>
      <c r="C9" s="176"/>
      <c r="D9" s="211"/>
      <c r="E9" s="116"/>
      <c r="F9" s="114">
        <f t="shared" si="7"/>
        <v>46238</v>
      </c>
      <c r="G9" s="115">
        <f t="shared" si="1"/>
        <v>46238</v>
      </c>
      <c r="H9" s="176"/>
      <c r="I9" s="211"/>
      <c r="J9" s="46"/>
      <c r="K9" s="114">
        <f t="shared" si="8"/>
        <v>46269</v>
      </c>
      <c r="L9" s="115">
        <f t="shared" si="2"/>
        <v>46269</v>
      </c>
      <c r="M9" s="47"/>
      <c r="N9" s="133"/>
      <c r="O9" s="130"/>
      <c r="P9" s="119">
        <f t="shared" si="9"/>
        <v>46299</v>
      </c>
      <c r="Q9" s="142">
        <f t="shared" si="3"/>
        <v>46299</v>
      </c>
      <c r="R9" s="71" t="s">
        <v>43</v>
      </c>
      <c r="S9" s="72" t="s">
        <v>19</v>
      </c>
      <c r="T9" s="46"/>
      <c r="U9" s="114">
        <f t="shared" si="10"/>
        <v>46330</v>
      </c>
      <c r="V9" s="115">
        <f t="shared" si="4"/>
        <v>46330</v>
      </c>
      <c r="W9" s="60"/>
      <c r="X9" s="63"/>
      <c r="Y9" s="123"/>
      <c r="Z9" s="119">
        <f t="shared" si="11"/>
        <v>46360</v>
      </c>
      <c r="AA9" s="115">
        <f t="shared" si="5"/>
        <v>46360</v>
      </c>
      <c r="AB9" s="134"/>
      <c r="AC9" s="136"/>
    </row>
    <row r="10" spans="1:29" s="11" customFormat="1" ht="45" customHeight="1" x14ac:dyDescent="0.25">
      <c r="A10" s="119">
        <f t="shared" si="6"/>
        <v>46208</v>
      </c>
      <c r="B10" s="142">
        <f t="shared" si="0"/>
        <v>46208</v>
      </c>
      <c r="C10" s="176"/>
      <c r="D10" s="211"/>
      <c r="E10" s="116"/>
      <c r="F10" s="114">
        <f t="shared" si="7"/>
        <v>46239</v>
      </c>
      <c r="G10" s="115">
        <f t="shared" si="1"/>
        <v>46239</v>
      </c>
      <c r="H10" s="176"/>
      <c r="I10" s="211"/>
      <c r="J10" s="46"/>
      <c r="K10" s="114">
        <f t="shared" si="8"/>
        <v>46270</v>
      </c>
      <c r="L10" s="115">
        <f t="shared" si="2"/>
        <v>46270</v>
      </c>
      <c r="M10" s="155" t="s">
        <v>30</v>
      </c>
      <c r="N10" s="144"/>
      <c r="O10" s="46"/>
      <c r="P10" s="114">
        <f t="shared" si="9"/>
        <v>46300</v>
      </c>
      <c r="Q10" s="115">
        <f t="shared" si="3"/>
        <v>46300</v>
      </c>
      <c r="R10" s="47"/>
      <c r="S10" s="204"/>
      <c r="T10" s="46"/>
      <c r="U10" s="114">
        <f t="shared" si="10"/>
        <v>46331</v>
      </c>
      <c r="V10" s="115">
        <f t="shared" si="4"/>
        <v>46331</v>
      </c>
      <c r="W10" s="60"/>
      <c r="X10" s="63"/>
      <c r="Y10" s="128"/>
      <c r="Z10" s="114">
        <f t="shared" si="11"/>
        <v>46361</v>
      </c>
      <c r="AA10" s="115">
        <f t="shared" si="5"/>
        <v>46361</v>
      </c>
      <c r="AB10" s="134"/>
      <c r="AC10" s="136"/>
    </row>
    <row r="11" spans="1:29" s="11" customFormat="1" ht="45" customHeight="1" x14ac:dyDescent="0.25">
      <c r="A11" s="114">
        <f t="shared" si="6"/>
        <v>46209</v>
      </c>
      <c r="B11" s="115">
        <f t="shared" si="0"/>
        <v>46209</v>
      </c>
      <c r="C11" s="176"/>
      <c r="D11" s="211"/>
      <c r="E11" s="116"/>
      <c r="F11" s="114">
        <f t="shared" si="7"/>
        <v>46240</v>
      </c>
      <c r="G11" s="115">
        <f t="shared" si="1"/>
        <v>46240</v>
      </c>
      <c r="H11" s="176"/>
      <c r="I11" s="211"/>
      <c r="J11" s="46"/>
      <c r="K11" s="119">
        <f t="shared" si="8"/>
        <v>46271</v>
      </c>
      <c r="L11" s="142">
        <f t="shared" si="2"/>
        <v>46271</v>
      </c>
      <c r="M11" s="47"/>
      <c r="N11" s="133"/>
      <c r="O11" s="46"/>
      <c r="P11" s="114">
        <f t="shared" si="9"/>
        <v>46301</v>
      </c>
      <c r="Q11" s="115">
        <f t="shared" si="3"/>
        <v>46301</v>
      </c>
      <c r="R11" s="47"/>
      <c r="S11" s="204"/>
      <c r="T11" s="46"/>
      <c r="U11" s="114">
        <f t="shared" si="10"/>
        <v>46332</v>
      </c>
      <c r="V11" s="115">
        <f t="shared" si="4"/>
        <v>46332</v>
      </c>
      <c r="W11" s="134"/>
      <c r="X11" s="135"/>
      <c r="Y11" s="128"/>
      <c r="Z11" s="119">
        <f t="shared" si="11"/>
        <v>46362</v>
      </c>
      <c r="AA11" s="142">
        <f t="shared" si="5"/>
        <v>46362</v>
      </c>
      <c r="AB11" s="134"/>
      <c r="AC11" s="136"/>
    </row>
    <row r="12" spans="1:29" s="11" customFormat="1" ht="45" customHeight="1" x14ac:dyDescent="0.25">
      <c r="A12" s="114">
        <f t="shared" si="6"/>
        <v>46210</v>
      </c>
      <c r="B12" s="115">
        <f t="shared" si="0"/>
        <v>46210</v>
      </c>
      <c r="C12" s="176"/>
      <c r="D12" s="211"/>
      <c r="E12" s="116"/>
      <c r="F12" s="114">
        <f t="shared" si="7"/>
        <v>46241</v>
      </c>
      <c r="G12" s="115">
        <f t="shared" si="1"/>
        <v>46241</v>
      </c>
      <c r="H12" s="176"/>
      <c r="I12" s="211"/>
      <c r="J12" s="46"/>
      <c r="K12" s="114">
        <f t="shared" si="8"/>
        <v>46272</v>
      </c>
      <c r="L12" s="115">
        <f t="shared" si="2"/>
        <v>46272</v>
      </c>
      <c r="M12" s="47"/>
      <c r="N12" s="133"/>
      <c r="O12" s="46"/>
      <c r="P12" s="114">
        <f t="shared" si="9"/>
        <v>46302</v>
      </c>
      <c r="Q12" s="115">
        <f t="shared" si="3"/>
        <v>46302</v>
      </c>
      <c r="R12" s="47"/>
      <c r="S12" s="204"/>
      <c r="T12" s="46"/>
      <c r="U12" s="114">
        <f t="shared" si="10"/>
        <v>46333</v>
      </c>
      <c r="V12" s="115">
        <f t="shared" si="4"/>
        <v>46333</v>
      </c>
      <c r="W12" s="76" t="s">
        <v>59</v>
      </c>
      <c r="X12" s="164"/>
      <c r="Y12" s="127"/>
      <c r="Z12" s="114">
        <f t="shared" si="11"/>
        <v>46363</v>
      </c>
      <c r="AA12" s="115">
        <f t="shared" si="5"/>
        <v>46363</v>
      </c>
      <c r="AB12" s="134"/>
      <c r="AC12" s="136"/>
    </row>
    <row r="13" spans="1:29" s="11" customFormat="1" ht="45" customHeight="1" x14ac:dyDescent="0.25">
      <c r="A13" s="114">
        <f t="shared" si="6"/>
        <v>46211</v>
      </c>
      <c r="B13" s="115">
        <f t="shared" si="0"/>
        <v>46211</v>
      </c>
      <c r="C13" s="176"/>
      <c r="D13" s="211"/>
      <c r="E13" s="116"/>
      <c r="F13" s="114">
        <f t="shared" si="7"/>
        <v>46242</v>
      </c>
      <c r="G13" s="115">
        <f t="shared" si="1"/>
        <v>46242</v>
      </c>
      <c r="H13" s="176"/>
      <c r="I13" s="211"/>
      <c r="J13" s="46"/>
      <c r="K13" s="114">
        <f t="shared" si="8"/>
        <v>46273</v>
      </c>
      <c r="L13" s="115">
        <f t="shared" si="2"/>
        <v>46273</v>
      </c>
      <c r="M13" s="47"/>
      <c r="N13" s="133"/>
      <c r="O13" s="46"/>
      <c r="P13" s="114">
        <f t="shared" si="9"/>
        <v>46303</v>
      </c>
      <c r="Q13" s="115">
        <f t="shared" si="3"/>
        <v>46303</v>
      </c>
      <c r="R13" s="47"/>
      <c r="S13" s="204"/>
      <c r="T13" s="46"/>
      <c r="U13" s="119">
        <f t="shared" si="10"/>
        <v>46334</v>
      </c>
      <c r="V13" s="142">
        <f t="shared" si="4"/>
        <v>46334</v>
      </c>
      <c r="W13" s="71" t="s">
        <v>43</v>
      </c>
      <c r="X13" s="72" t="s">
        <v>19</v>
      </c>
      <c r="Y13" s="125"/>
      <c r="Z13" s="114">
        <f t="shared" si="11"/>
        <v>46364</v>
      </c>
      <c r="AA13" s="115">
        <f t="shared" si="5"/>
        <v>46364</v>
      </c>
      <c r="AB13" s="134"/>
      <c r="AC13" s="136"/>
    </row>
    <row r="14" spans="1:29" s="11" customFormat="1" ht="45" customHeight="1" x14ac:dyDescent="0.25">
      <c r="A14" s="114">
        <f t="shared" si="6"/>
        <v>46212</v>
      </c>
      <c r="B14" s="115">
        <f t="shared" si="0"/>
        <v>46212</v>
      </c>
      <c r="C14" s="176"/>
      <c r="D14" s="211"/>
      <c r="E14" s="116"/>
      <c r="F14" s="119">
        <f t="shared" si="7"/>
        <v>46243</v>
      </c>
      <c r="G14" s="142">
        <f t="shared" si="1"/>
        <v>46243</v>
      </c>
      <c r="H14" s="176"/>
      <c r="I14" s="211"/>
      <c r="J14" s="46"/>
      <c r="K14" s="114">
        <f t="shared" si="8"/>
        <v>46274</v>
      </c>
      <c r="L14" s="115">
        <f t="shared" si="2"/>
        <v>46274</v>
      </c>
      <c r="M14" s="47"/>
      <c r="N14" s="133"/>
      <c r="O14" s="126"/>
      <c r="P14" s="114">
        <f t="shared" si="9"/>
        <v>46304</v>
      </c>
      <c r="Q14" s="115">
        <f t="shared" si="3"/>
        <v>46304</v>
      </c>
      <c r="R14" s="47"/>
      <c r="S14" s="204"/>
      <c r="T14" s="46"/>
      <c r="U14" s="114">
        <f t="shared" si="10"/>
        <v>46335</v>
      </c>
      <c r="V14" s="115">
        <f t="shared" si="4"/>
        <v>46335</v>
      </c>
      <c r="Y14" s="125"/>
      <c r="Z14" s="114">
        <f t="shared" si="11"/>
        <v>46365</v>
      </c>
      <c r="AA14" s="115">
        <f t="shared" si="5"/>
        <v>46365</v>
      </c>
      <c r="AB14" s="134"/>
      <c r="AC14" s="136"/>
    </row>
    <row r="15" spans="1:29" s="11" customFormat="1" ht="45" customHeight="1" x14ac:dyDescent="0.25">
      <c r="A15" s="114">
        <f t="shared" si="6"/>
        <v>46213</v>
      </c>
      <c r="B15" s="115">
        <f t="shared" si="0"/>
        <v>46213</v>
      </c>
      <c r="C15" s="176"/>
      <c r="D15" s="211"/>
      <c r="E15" s="116"/>
      <c r="F15" s="114">
        <f t="shared" si="7"/>
        <v>46244</v>
      </c>
      <c r="G15" s="115">
        <f t="shared" si="1"/>
        <v>46244</v>
      </c>
      <c r="H15" s="176"/>
      <c r="I15" s="211"/>
      <c r="J15" s="46"/>
      <c r="K15" s="114">
        <f t="shared" si="8"/>
        <v>46275</v>
      </c>
      <c r="L15" s="115">
        <f t="shared" si="2"/>
        <v>46275</v>
      </c>
      <c r="M15" s="47"/>
      <c r="N15" s="133"/>
      <c r="O15" s="123"/>
      <c r="P15" s="114">
        <f t="shared" si="9"/>
        <v>46305</v>
      </c>
      <c r="Q15" s="115">
        <f t="shared" si="3"/>
        <v>46305</v>
      </c>
      <c r="R15" s="76" t="s">
        <v>59</v>
      </c>
      <c r="S15" s="164"/>
      <c r="T15" s="46"/>
      <c r="U15" s="114">
        <f t="shared" si="10"/>
        <v>46336</v>
      </c>
      <c r="V15" s="115">
        <f t="shared" si="4"/>
        <v>46336</v>
      </c>
      <c r="W15" s="134"/>
      <c r="X15" s="135"/>
      <c r="Y15" s="129"/>
      <c r="Z15" s="114">
        <f t="shared" si="11"/>
        <v>46366</v>
      </c>
      <c r="AA15" s="115">
        <f t="shared" si="5"/>
        <v>46366</v>
      </c>
      <c r="AB15" s="134"/>
      <c r="AC15" s="136"/>
    </row>
    <row r="16" spans="1:29" s="11" customFormat="1" ht="45" customHeight="1" x14ac:dyDescent="0.25">
      <c r="A16" s="114">
        <f t="shared" si="6"/>
        <v>46214</v>
      </c>
      <c r="B16" s="115">
        <f t="shared" si="0"/>
        <v>46214</v>
      </c>
      <c r="C16" s="176"/>
      <c r="D16" s="211"/>
      <c r="E16" s="116"/>
      <c r="F16" s="114">
        <f t="shared" si="7"/>
        <v>46245</v>
      </c>
      <c r="G16" s="115">
        <f t="shared" si="1"/>
        <v>46245</v>
      </c>
      <c r="H16" s="176"/>
      <c r="I16" s="211"/>
      <c r="J16" s="46"/>
      <c r="K16" s="114">
        <f t="shared" si="8"/>
        <v>46276</v>
      </c>
      <c r="L16" s="115">
        <f t="shared" si="2"/>
        <v>46276</v>
      </c>
      <c r="M16" s="47"/>
      <c r="N16" s="133"/>
      <c r="O16" s="128"/>
      <c r="P16" s="119">
        <f t="shared" si="9"/>
        <v>46306</v>
      </c>
      <c r="Q16" s="142">
        <f t="shared" si="3"/>
        <v>46306</v>
      </c>
      <c r="T16" s="46"/>
      <c r="U16" s="114">
        <f t="shared" si="10"/>
        <v>46337</v>
      </c>
      <c r="V16" s="115">
        <f t="shared" si="4"/>
        <v>46337</v>
      </c>
      <c r="W16" s="134"/>
      <c r="X16" s="135"/>
      <c r="Y16" s="127"/>
      <c r="Z16" s="114">
        <f t="shared" si="11"/>
        <v>46367</v>
      </c>
      <c r="AA16" s="115">
        <f t="shared" si="5"/>
        <v>46367</v>
      </c>
      <c r="AB16" s="134"/>
      <c r="AC16" s="136"/>
    </row>
    <row r="17" spans="1:29" s="11" customFormat="1" ht="45" customHeight="1" x14ac:dyDescent="0.25">
      <c r="A17" s="119">
        <f t="shared" si="6"/>
        <v>46215</v>
      </c>
      <c r="B17" s="142">
        <f t="shared" si="0"/>
        <v>46215</v>
      </c>
      <c r="C17" s="176"/>
      <c r="D17" s="211"/>
      <c r="E17" s="116"/>
      <c r="F17" s="114">
        <f t="shared" si="7"/>
        <v>46246</v>
      </c>
      <c r="G17" s="115">
        <f t="shared" si="1"/>
        <v>46246</v>
      </c>
      <c r="H17" s="176"/>
      <c r="I17" s="211"/>
      <c r="J17" s="46"/>
      <c r="K17" s="114">
        <f t="shared" si="8"/>
        <v>46277</v>
      </c>
      <c r="L17" s="115">
        <f t="shared" si="2"/>
        <v>46277</v>
      </c>
      <c r="M17" s="47"/>
      <c r="N17" s="133"/>
      <c r="O17" s="128"/>
      <c r="P17" s="114">
        <f t="shared" si="9"/>
        <v>46307</v>
      </c>
      <c r="Q17" s="115">
        <f t="shared" si="3"/>
        <v>46307</v>
      </c>
      <c r="R17" s="176"/>
      <c r="S17" s="177"/>
      <c r="T17" s="46"/>
      <c r="U17" s="114">
        <f t="shared" si="10"/>
        <v>46338</v>
      </c>
      <c r="V17" s="115">
        <f t="shared" si="4"/>
        <v>46338</v>
      </c>
      <c r="W17" s="134"/>
      <c r="X17" s="135"/>
      <c r="Y17" s="123"/>
      <c r="Z17" s="114">
        <f t="shared" si="11"/>
        <v>46368</v>
      </c>
      <c r="AA17" s="115">
        <f t="shared" si="5"/>
        <v>46368</v>
      </c>
      <c r="AB17" s="134"/>
      <c r="AC17" s="136"/>
    </row>
    <row r="18" spans="1:29" s="11" customFormat="1" ht="45" customHeight="1" x14ac:dyDescent="0.25">
      <c r="A18" s="114">
        <f t="shared" si="6"/>
        <v>46216</v>
      </c>
      <c r="B18" s="115">
        <f t="shared" si="0"/>
        <v>46216</v>
      </c>
      <c r="C18" s="176"/>
      <c r="D18" s="211"/>
      <c r="E18" s="116"/>
      <c r="F18" s="114">
        <f t="shared" si="7"/>
        <v>46247</v>
      </c>
      <c r="G18" s="115">
        <f t="shared" si="1"/>
        <v>46247</v>
      </c>
      <c r="H18" s="47"/>
      <c r="I18" s="133"/>
      <c r="J18" s="46"/>
      <c r="K18" s="119">
        <f t="shared" si="8"/>
        <v>46278</v>
      </c>
      <c r="L18" s="142">
        <f t="shared" si="2"/>
        <v>46278</v>
      </c>
      <c r="M18" s="47"/>
      <c r="N18" s="133"/>
      <c r="O18" s="128"/>
      <c r="P18" s="114">
        <f t="shared" si="9"/>
        <v>46308</v>
      </c>
      <c r="Q18" s="115">
        <f t="shared" si="3"/>
        <v>46308</v>
      </c>
      <c r="R18" s="176"/>
      <c r="S18" s="177"/>
      <c r="T18" s="46"/>
      <c r="U18" s="114">
        <f t="shared" si="10"/>
        <v>46339</v>
      </c>
      <c r="V18" s="115">
        <f t="shared" si="4"/>
        <v>46339</v>
      </c>
      <c r="W18" s="134"/>
      <c r="X18" s="135"/>
      <c r="Y18" s="127"/>
      <c r="Z18" s="119">
        <f t="shared" si="11"/>
        <v>46369</v>
      </c>
      <c r="AA18" s="142">
        <f t="shared" si="5"/>
        <v>46369</v>
      </c>
      <c r="AB18" s="153" t="s">
        <v>28</v>
      </c>
      <c r="AC18" s="145"/>
    </row>
    <row r="19" spans="1:29" s="11" customFormat="1" ht="45" customHeight="1" x14ac:dyDescent="0.25">
      <c r="A19" s="114">
        <f t="shared" si="6"/>
        <v>46217</v>
      </c>
      <c r="B19" s="115">
        <f t="shared" si="0"/>
        <v>46217</v>
      </c>
      <c r="C19" s="176"/>
      <c r="D19" s="211"/>
      <c r="E19" s="116"/>
      <c r="F19" s="114">
        <f t="shared" si="7"/>
        <v>46248</v>
      </c>
      <c r="G19" s="115">
        <f t="shared" si="1"/>
        <v>46248</v>
      </c>
      <c r="H19" s="47"/>
      <c r="I19" s="133"/>
      <c r="J19" s="46"/>
      <c r="K19" s="114">
        <f t="shared" si="8"/>
        <v>46279</v>
      </c>
      <c r="L19" s="115">
        <f t="shared" si="2"/>
        <v>46279</v>
      </c>
      <c r="M19" s="47"/>
      <c r="N19" s="133"/>
      <c r="O19" s="128"/>
      <c r="P19" s="114">
        <f t="shared" si="9"/>
        <v>46309</v>
      </c>
      <c r="Q19" s="115">
        <f t="shared" si="3"/>
        <v>46309</v>
      </c>
      <c r="R19" s="176"/>
      <c r="S19" s="177"/>
      <c r="T19" s="46"/>
      <c r="U19" s="114">
        <f t="shared" si="10"/>
        <v>46340</v>
      </c>
      <c r="V19" s="115">
        <f t="shared" si="4"/>
        <v>46340</v>
      </c>
      <c r="W19" s="77" t="s">
        <v>57</v>
      </c>
      <c r="X19" s="165"/>
      <c r="Y19" s="127"/>
      <c r="Z19" s="114">
        <f t="shared" si="11"/>
        <v>46370</v>
      </c>
      <c r="AA19" s="115">
        <f t="shared" si="5"/>
        <v>46370</v>
      </c>
      <c r="AB19" s="134"/>
      <c r="AC19" s="136"/>
    </row>
    <row r="20" spans="1:29" s="11" customFormat="1" ht="45" customHeight="1" x14ac:dyDescent="0.25">
      <c r="A20" s="114">
        <f t="shared" si="6"/>
        <v>46218</v>
      </c>
      <c r="B20" s="115">
        <f t="shared" si="0"/>
        <v>46218</v>
      </c>
      <c r="C20" s="176"/>
      <c r="D20" s="211"/>
      <c r="E20" s="116"/>
      <c r="F20" s="114">
        <f t="shared" si="7"/>
        <v>46249</v>
      </c>
      <c r="G20" s="115">
        <f t="shared" si="1"/>
        <v>46249</v>
      </c>
      <c r="J20" s="46"/>
      <c r="K20" s="114">
        <f t="shared" si="8"/>
        <v>46280</v>
      </c>
      <c r="L20" s="115">
        <f t="shared" si="2"/>
        <v>46280</v>
      </c>
      <c r="M20" s="47"/>
      <c r="N20" s="133"/>
      <c r="O20" s="128"/>
      <c r="P20" s="114">
        <f t="shared" si="9"/>
        <v>46310</v>
      </c>
      <c r="Q20" s="115">
        <f t="shared" si="3"/>
        <v>46310</v>
      </c>
      <c r="R20" s="176"/>
      <c r="S20" s="177"/>
      <c r="T20" s="46"/>
      <c r="U20" s="119">
        <f t="shared" si="10"/>
        <v>46341</v>
      </c>
      <c r="V20" s="142">
        <f t="shared" si="4"/>
        <v>46341</v>
      </c>
      <c r="W20" s="152" t="s">
        <v>29</v>
      </c>
      <c r="Y20" s="127"/>
      <c r="Z20" s="114">
        <f t="shared" si="11"/>
        <v>46371</v>
      </c>
      <c r="AA20" s="115">
        <f t="shared" si="5"/>
        <v>46371</v>
      </c>
      <c r="AB20" s="134"/>
      <c r="AC20" s="136"/>
    </row>
    <row r="21" spans="1:29" s="11" customFormat="1" ht="45" customHeight="1" x14ac:dyDescent="0.25">
      <c r="A21" s="114">
        <f t="shared" si="6"/>
        <v>46219</v>
      </c>
      <c r="B21" s="115">
        <f t="shared" si="0"/>
        <v>46219</v>
      </c>
      <c r="C21" s="176"/>
      <c r="D21" s="211"/>
      <c r="E21" s="116"/>
      <c r="F21" s="119">
        <f t="shared" si="7"/>
        <v>46250</v>
      </c>
      <c r="G21" s="142">
        <f t="shared" si="1"/>
        <v>46250</v>
      </c>
      <c r="J21" s="46"/>
      <c r="K21" s="114">
        <f t="shared" si="8"/>
        <v>46281</v>
      </c>
      <c r="L21" s="115">
        <f t="shared" si="2"/>
        <v>46281</v>
      </c>
      <c r="M21" s="47"/>
      <c r="N21" s="133"/>
      <c r="O21" s="123"/>
      <c r="P21" s="114">
        <f t="shared" si="9"/>
        <v>46311</v>
      </c>
      <c r="Q21" s="115">
        <f t="shared" si="3"/>
        <v>46311</v>
      </c>
      <c r="R21" s="176"/>
      <c r="S21" s="177"/>
      <c r="T21" s="46"/>
      <c r="U21" s="114">
        <f t="shared" si="10"/>
        <v>46342</v>
      </c>
      <c r="V21" s="115">
        <f t="shared" si="4"/>
        <v>46342</v>
      </c>
      <c r="W21" s="134"/>
      <c r="X21" s="135"/>
      <c r="Y21" s="127"/>
      <c r="Z21" s="114">
        <f t="shared" si="11"/>
        <v>46372</v>
      </c>
      <c r="AA21" s="115">
        <f t="shared" si="5"/>
        <v>46372</v>
      </c>
      <c r="AB21" s="134"/>
      <c r="AC21" s="136"/>
    </row>
    <row r="22" spans="1:29" s="11" customFormat="1" ht="45" customHeight="1" x14ac:dyDescent="0.25">
      <c r="A22" s="114">
        <f t="shared" si="6"/>
        <v>46220</v>
      </c>
      <c r="B22" s="115">
        <f t="shared" si="0"/>
        <v>46220</v>
      </c>
      <c r="C22" s="175"/>
      <c r="D22" s="210"/>
      <c r="E22" s="116"/>
      <c r="F22" s="114">
        <f t="shared" si="7"/>
        <v>46251</v>
      </c>
      <c r="G22" s="115">
        <f t="shared" si="1"/>
        <v>46251</v>
      </c>
      <c r="H22" s="47"/>
      <c r="I22" s="133"/>
      <c r="J22" s="46"/>
      <c r="K22" s="114">
        <f t="shared" si="8"/>
        <v>46282</v>
      </c>
      <c r="L22" s="115">
        <f t="shared" si="2"/>
        <v>46282</v>
      </c>
      <c r="M22" s="47"/>
      <c r="N22" s="133"/>
      <c r="O22" s="128"/>
      <c r="P22" s="114">
        <f t="shared" si="9"/>
        <v>46312</v>
      </c>
      <c r="Q22" s="115">
        <f t="shared" si="3"/>
        <v>46312</v>
      </c>
      <c r="R22" s="77" t="s">
        <v>57</v>
      </c>
      <c r="S22" s="165"/>
      <c r="T22" s="46"/>
      <c r="U22" s="114">
        <f t="shared" si="10"/>
        <v>46343</v>
      </c>
      <c r="V22" s="115">
        <f t="shared" si="4"/>
        <v>46343</v>
      </c>
      <c r="W22" s="134"/>
      <c r="X22" s="135"/>
      <c r="Y22" s="127"/>
      <c r="Z22" s="114">
        <f t="shared" si="11"/>
        <v>46373</v>
      </c>
      <c r="AA22" s="115">
        <f t="shared" si="5"/>
        <v>46373</v>
      </c>
      <c r="AB22" s="134"/>
      <c r="AC22" s="136"/>
    </row>
    <row r="23" spans="1:29" s="11" customFormat="1" ht="45" customHeight="1" x14ac:dyDescent="0.25">
      <c r="A23" s="114">
        <f t="shared" si="6"/>
        <v>46221</v>
      </c>
      <c r="B23" s="115">
        <f t="shared" si="0"/>
        <v>46221</v>
      </c>
      <c r="C23" s="175"/>
      <c r="D23" s="210"/>
      <c r="E23" s="116"/>
      <c r="F23" s="114">
        <f t="shared" si="7"/>
        <v>46252</v>
      </c>
      <c r="G23" s="115">
        <f t="shared" si="1"/>
        <v>46252</v>
      </c>
      <c r="H23" s="47"/>
      <c r="I23" s="133"/>
      <c r="J23" s="46"/>
      <c r="K23" s="114">
        <f t="shared" si="8"/>
        <v>46283</v>
      </c>
      <c r="L23" s="115">
        <f t="shared" si="2"/>
        <v>46283</v>
      </c>
      <c r="M23" s="47"/>
      <c r="N23" s="133"/>
      <c r="O23" s="128"/>
      <c r="P23" s="119">
        <f t="shared" si="9"/>
        <v>46313</v>
      </c>
      <c r="Q23" s="142">
        <f t="shared" si="3"/>
        <v>46313</v>
      </c>
      <c r="T23" s="46"/>
      <c r="U23" s="114">
        <f t="shared" si="10"/>
        <v>46344</v>
      </c>
      <c r="V23" s="115">
        <f t="shared" si="4"/>
        <v>46344</v>
      </c>
      <c r="W23" s="134"/>
      <c r="X23" s="135"/>
      <c r="Y23" s="127"/>
      <c r="Z23" s="114">
        <f t="shared" si="11"/>
        <v>46374</v>
      </c>
      <c r="AA23" s="115">
        <f t="shared" si="5"/>
        <v>46374</v>
      </c>
      <c r="AB23" s="134"/>
      <c r="AC23" s="136"/>
    </row>
    <row r="24" spans="1:29" s="11" customFormat="1" ht="45" customHeight="1" x14ac:dyDescent="0.25">
      <c r="A24" s="119">
        <f t="shared" si="6"/>
        <v>46222</v>
      </c>
      <c r="B24" s="142">
        <f t="shared" si="0"/>
        <v>46222</v>
      </c>
      <c r="C24" s="175"/>
      <c r="D24" s="210"/>
      <c r="E24" s="116"/>
      <c r="F24" s="114">
        <f t="shared" si="7"/>
        <v>46253</v>
      </c>
      <c r="G24" s="115">
        <f t="shared" si="1"/>
        <v>46253</v>
      </c>
      <c r="H24" s="47"/>
      <c r="I24" s="133"/>
      <c r="J24" s="46"/>
      <c r="K24" s="114">
        <f t="shared" si="8"/>
        <v>46284</v>
      </c>
      <c r="L24" s="115">
        <f t="shared" si="2"/>
        <v>46284</v>
      </c>
      <c r="M24" s="47"/>
      <c r="N24" s="133"/>
      <c r="O24" s="128"/>
      <c r="P24" s="114">
        <f t="shared" si="9"/>
        <v>46314</v>
      </c>
      <c r="Q24" s="115">
        <f t="shared" si="3"/>
        <v>46314</v>
      </c>
      <c r="R24" s="176"/>
      <c r="S24" s="211"/>
      <c r="T24" s="46"/>
      <c r="U24" s="114">
        <f t="shared" si="10"/>
        <v>46345</v>
      </c>
      <c r="V24" s="115">
        <f t="shared" si="4"/>
        <v>46345</v>
      </c>
      <c r="Y24" s="127"/>
      <c r="Z24" s="114">
        <f t="shared" si="11"/>
        <v>46375</v>
      </c>
      <c r="AA24" s="115">
        <f t="shared" si="5"/>
        <v>46375</v>
      </c>
      <c r="AB24" s="134"/>
      <c r="AC24" s="136"/>
    </row>
    <row r="25" spans="1:29" s="11" customFormat="1" ht="45" customHeight="1" x14ac:dyDescent="0.25">
      <c r="A25" s="114">
        <f t="shared" si="6"/>
        <v>46223</v>
      </c>
      <c r="B25" s="115">
        <f t="shared" si="0"/>
        <v>46223</v>
      </c>
      <c r="C25" s="175"/>
      <c r="D25" s="210"/>
      <c r="E25" s="116"/>
      <c r="F25" s="114">
        <f t="shared" si="7"/>
        <v>46254</v>
      </c>
      <c r="G25" s="115">
        <f t="shared" si="1"/>
        <v>46254</v>
      </c>
      <c r="H25" s="47"/>
      <c r="I25" s="133"/>
      <c r="J25" s="46"/>
      <c r="K25" s="119">
        <f t="shared" si="8"/>
        <v>46285</v>
      </c>
      <c r="L25" s="142">
        <f t="shared" si="2"/>
        <v>46285</v>
      </c>
      <c r="M25" s="71" t="s">
        <v>43</v>
      </c>
      <c r="N25" s="72" t="s">
        <v>19</v>
      </c>
      <c r="O25" s="128"/>
      <c r="P25" s="114">
        <f t="shared" si="9"/>
        <v>46315</v>
      </c>
      <c r="Q25" s="115">
        <f t="shared" si="3"/>
        <v>46315</v>
      </c>
      <c r="R25" s="176"/>
      <c r="S25" s="211"/>
      <c r="T25" s="46"/>
      <c r="U25" s="119">
        <f t="shared" si="10"/>
        <v>46346</v>
      </c>
      <c r="V25" s="115">
        <f t="shared" si="4"/>
        <v>46346</v>
      </c>
      <c r="W25" s="134"/>
      <c r="X25" s="135"/>
      <c r="Y25" s="127"/>
      <c r="Z25" s="119">
        <f t="shared" si="11"/>
        <v>46376</v>
      </c>
      <c r="AA25" s="142">
        <f t="shared" si="5"/>
        <v>46376</v>
      </c>
      <c r="AB25" s="134"/>
      <c r="AC25" s="136"/>
    </row>
    <row r="26" spans="1:29" s="11" customFormat="1" ht="45" customHeight="1" x14ac:dyDescent="0.25">
      <c r="A26" s="114">
        <f t="shared" si="6"/>
        <v>46224</v>
      </c>
      <c r="B26" s="115">
        <f t="shared" si="0"/>
        <v>46224</v>
      </c>
      <c r="C26" s="175"/>
      <c r="D26" s="210"/>
      <c r="E26" s="116"/>
      <c r="F26" s="114">
        <f t="shared" si="7"/>
        <v>46255</v>
      </c>
      <c r="G26" s="115">
        <f t="shared" si="1"/>
        <v>46255</v>
      </c>
      <c r="H26" s="47"/>
      <c r="I26" s="133"/>
      <c r="J26" s="46"/>
      <c r="K26" s="114">
        <f t="shared" si="8"/>
        <v>46286</v>
      </c>
      <c r="L26" s="115">
        <f t="shared" si="2"/>
        <v>46286</v>
      </c>
      <c r="M26" s="47"/>
      <c r="N26" s="133"/>
      <c r="O26" s="128"/>
      <c r="P26" s="114">
        <f t="shared" si="9"/>
        <v>46316</v>
      </c>
      <c r="Q26" s="115">
        <f t="shared" si="3"/>
        <v>46316</v>
      </c>
      <c r="R26" s="176"/>
      <c r="S26" s="211"/>
      <c r="T26" s="46"/>
      <c r="U26" s="114">
        <f t="shared" si="10"/>
        <v>46347</v>
      </c>
      <c r="V26" s="115">
        <f t="shared" si="4"/>
        <v>46347</v>
      </c>
      <c r="W26" s="86" t="s">
        <v>20</v>
      </c>
      <c r="X26" s="135"/>
      <c r="Y26" s="45"/>
      <c r="Z26" s="119">
        <f t="shared" si="11"/>
        <v>46377</v>
      </c>
      <c r="AA26" s="142">
        <f t="shared" si="5"/>
        <v>46377</v>
      </c>
      <c r="AB26" s="166"/>
      <c r="AC26" s="167"/>
    </row>
    <row r="27" spans="1:29" s="11" customFormat="1" ht="45" customHeight="1" x14ac:dyDescent="0.25">
      <c r="A27" s="114">
        <f t="shared" si="6"/>
        <v>46225</v>
      </c>
      <c r="B27" s="115">
        <f t="shared" si="0"/>
        <v>46225</v>
      </c>
      <c r="C27" s="175"/>
      <c r="D27" s="210"/>
      <c r="E27" s="116"/>
      <c r="F27" s="119">
        <f t="shared" si="7"/>
        <v>46256</v>
      </c>
      <c r="G27" s="115">
        <f t="shared" si="1"/>
        <v>46256</v>
      </c>
      <c r="H27" s="153" t="s">
        <v>28</v>
      </c>
      <c r="I27" s="145"/>
      <c r="J27" s="46"/>
      <c r="K27" s="114">
        <f t="shared" si="8"/>
        <v>46287</v>
      </c>
      <c r="L27" s="115">
        <f t="shared" si="2"/>
        <v>46287</v>
      </c>
      <c r="M27" s="47"/>
      <c r="N27" s="133"/>
      <c r="O27" s="128"/>
      <c r="P27" s="114">
        <f t="shared" si="9"/>
        <v>46317</v>
      </c>
      <c r="Q27" s="115">
        <f t="shared" si="3"/>
        <v>46317</v>
      </c>
      <c r="R27" s="176"/>
      <c r="S27" s="211"/>
      <c r="T27" s="46"/>
      <c r="U27" s="119">
        <f t="shared" si="10"/>
        <v>46348</v>
      </c>
      <c r="V27" s="142">
        <f t="shared" si="4"/>
        <v>46348</v>
      </c>
      <c r="X27" s="135"/>
      <c r="Y27" s="127"/>
      <c r="Z27" s="114">
        <f t="shared" si="11"/>
        <v>46378</v>
      </c>
      <c r="AA27" s="115">
        <f t="shared" si="5"/>
        <v>46378</v>
      </c>
      <c r="AB27" s="166"/>
      <c r="AC27" s="167"/>
    </row>
    <row r="28" spans="1:29" s="11" customFormat="1" ht="45" customHeight="1" x14ac:dyDescent="0.25">
      <c r="A28" s="114">
        <f t="shared" si="6"/>
        <v>46226</v>
      </c>
      <c r="B28" s="115">
        <f t="shared" si="0"/>
        <v>46226</v>
      </c>
      <c r="C28" s="175"/>
      <c r="D28" s="210"/>
      <c r="E28" s="116"/>
      <c r="F28" s="119">
        <f t="shared" si="7"/>
        <v>46257</v>
      </c>
      <c r="G28" s="142">
        <f t="shared" si="1"/>
        <v>46257</v>
      </c>
      <c r="H28" s="153" t="s">
        <v>28</v>
      </c>
      <c r="I28" s="145"/>
      <c r="J28" s="46"/>
      <c r="K28" s="114">
        <f t="shared" si="8"/>
        <v>46288</v>
      </c>
      <c r="L28" s="115">
        <f t="shared" si="2"/>
        <v>46288</v>
      </c>
      <c r="M28" s="47"/>
      <c r="N28" s="133"/>
      <c r="O28" s="46"/>
      <c r="P28" s="119">
        <f t="shared" si="9"/>
        <v>46318</v>
      </c>
      <c r="Q28" s="115">
        <f t="shared" si="3"/>
        <v>46318</v>
      </c>
      <c r="R28" s="176"/>
      <c r="S28" s="211"/>
      <c r="T28" s="46"/>
      <c r="U28" s="114">
        <f t="shared" si="10"/>
        <v>46349</v>
      </c>
      <c r="V28" s="115">
        <f t="shared" si="4"/>
        <v>46349</v>
      </c>
      <c r="W28" s="143"/>
      <c r="Y28" s="127"/>
      <c r="Z28" s="114">
        <f t="shared" si="11"/>
        <v>46379</v>
      </c>
      <c r="AA28" s="115">
        <f t="shared" si="5"/>
        <v>46379</v>
      </c>
      <c r="AB28" s="176"/>
      <c r="AC28" s="211"/>
    </row>
    <row r="29" spans="1:29" s="11" customFormat="1" ht="45" customHeight="1" x14ac:dyDescent="0.25">
      <c r="A29" s="114">
        <f t="shared" si="6"/>
        <v>46227</v>
      </c>
      <c r="B29" s="115">
        <f t="shared" si="0"/>
        <v>46227</v>
      </c>
      <c r="C29" s="175"/>
      <c r="D29" s="210"/>
      <c r="E29" s="116"/>
      <c r="F29" s="114">
        <f t="shared" si="7"/>
        <v>46258</v>
      </c>
      <c r="G29" s="115">
        <f t="shared" si="1"/>
        <v>46258</v>
      </c>
      <c r="H29" s="47"/>
      <c r="I29" s="133"/>
      <c r="J29" s="46"/>
      <c r="K29" s="114">
        <f t="shared" si="8"/>
        <v>46289</v>
      </c>
      <c r="L29" s="115">
        <f t="shared" si="2"/>
        <v>46289</v>
      </c>
      <c r="M29" s="47"/>
      <c r="N29" s="133"/>
      <c r="O29" s="46"/>
      <c r="P29" s="114">
        <f t="shared" si="9"/>
        <v>46319</v>
      </c>
      <c r="Q29" s="115">
        <f t="shared" si="3"/>
        <v>46319</v>
      </c>
      <c r="R29" s="86" t="s">
        <v>20</v>
      </c>
      <c r="S29" s="211"/>
      <c r="T29" s="46"/>
      <c r="U29" s="114">
        <f t="shared" si="10"/>
        <v>46350</v>
      </c>
      <c r="V29" s="115">
        <f t="shared" si="4"/>
        <v>46350</v>
      </c>
      <c r="W29" s="143"/>
      <c r="X29" s="135"/>
      <c r="Y29" s="135"/>
      <c r="Z29" s="119">
        <f t="shared" si="11"/>
        <v>46380</v>
      </c>
      <c r="AA29" s="142">
        <f t="shared" si="5"/>
        <v>46380</v>
      </c>
      <c r="AB29" s="200" t="s">
        <v>4</v>
      </c>
      <c r="AC29" s="211"/>
    </row>
    <row r="30" spans="1:29" s="11" customFormat="1" ht="45" customHeight="1" x14ac:dyDescent="0.25">
      <c r="A30" s="114">
        <f t="shared" si="6"/>
        <v>46228</v>
      </c>
      <c r="B30" s="115">
        <f t="shared" si="0"/>
        <v>46228</v>
      </c>
      <c r="C30" s="175"/>
      <c r="D30" s="210"/>
      <c r="E30" s="116"/>
      <c r="F30" s="114">
        <f t="shared" si="7"/>
        <v>46259</v>
      </c>
      <c r="G30" s="115">
        <f t="shared" si="1"/>
        <v>46259</v>
      </c>
      <c r="H30" s="47"/>
      <c r="I30" s="133"/>
      <c r="J30" s="46"/>
      <c r="K30" s="114">
        <f t="shared" si="8"/>
        <v>46290</v>
      </c>
      <c r="L30" s="115">
        <f t="shared" si="2"/>
        <v>46290</v>
      </c>
      <c r="M30" s="47"/>
      <c r="N30" s="133"/>
      <c r="O30" s="46"/>
      <c r="P30" s="119">
        <f t="shared" si="9"/>
        <v>46320</v>
      </c>
      <c r="Q30" s="142">
        <f t="shared" si="3"/>
        <v>46320</v>
      </c>
      <c r="R30" s="65"/>
      <c r="S30" s="62"/>
      <c r="T30" s="46"/>
      <c r="U30" s="114">
        <f t="shared" si="10"/>
        <v>46351</v>
      </c>
      <c r="V30" s="115">
        <f t="shared" si="4"/>
        <v>46351</v>
      </c>
      <c r="W30" s="143"/>
      <c r="X30" s="63"/>
      <c r="Y30" s="135"/>
      <c r="Z30" s="119">
        <f t="shared" si="11"/>
        <v>46381</v>
      </c>
      <c r="AA30" s="142">
        <f t="shared" si="5"/>
        <v>46381</v>
      </c>
      <c r="AB30" s="200" t="s">
        <v>5</v>
      </c>
      <c r="AC30" s="211"/>
    </row>
    <row r="31" spans="1:29" s="11" customFormat="1" ht="45" customHeight="1" x14ac:dyDescent="0.25">
      <c r="A31" s="119">
        <f t="shared" si="6"/>
        <v>46229</v>
      </c>
      <c r="B31" s="142">
        <f t="shared" si="0"/>
        <v>46229</v>
      </c>
      <c r="C31" s="175"/>
      <c r="D31" s="210"/>
      <c r="E31" s="116"/>
      <c r="F31" s="114">
        <f t="shared" si="7"/>
        <v>46260</v>
      </c>
      <c r="G31" s="115">
        <f t="shared" si="1"/>
        <v>46260</v>
      </c>
      <c r="H31" s="47"/>
      <c r="I31" s="133"/>
      <c r="J31" s="46"/>
      <c r="K31" s="114">
        <f t="shared" si="8"/>
        <v>46291</v>
      </c>
      <c r="L31" s="115">
        <f t="shared" si="2"/>
        <v>46291</v>
      </c>
      <c r="M31" s="150" t="s">
        <v>17</v>
      </c>
      <c r="N31" s="146"/>
      <c r="O31" s="46"/>
      <c r="P31" s="114">
        <f t="shared" si="9"/>
        <v>46321</v>
      </c>
      <c r="Q31" s="115">
        <f t="shared" si="3"/>
        <v>46321</v>
      </c>
      <c r="R31" s="65"/>
      <c r="S31" s="62"/>
      <c r="T31" s="46"/>
      <c r="U31" s="114">
        <f t="shared" si="10"/>
        <v>46352</v>
      </c>
      <c r="V31" s="115">
        <f t="shared" si="4"/>
        <v>46352</v>
      </c>
      <c r="W31" s="143"/>
      <c r="X31" s="63"/>
      <c r="Y31" s="128"/>
      <c r="Z31" s="119">
        <f t="shared" si="11"/>
        <v>46382</v>
      </c>
      <c r="AA31" s="142">
        <f t="shared" si="5"/>
        <v>46382</v>
      </c>
      <c r="AB31" s="200" t="s">
        <v>6</v>
      </c>
      <c r="AC31" s="211"/>
    </row>
    <row r="32" spans="1:29" s="11" customFormat="1" ht="45" customHeight="1" x14ac:dyDescent="0.25">
      <c r="A32" s="114">
        <f t="shared" si="6"/>
        <v>46230</v>
      </c>
      <c r="B32" s="115">
        <f t="shared" si="0"/>
        <v>46230</v>
      </c>
      <c r="C32" s="175"/>
      <c r="D32" s="210"/>
      <c r="E32" s="116"/>
      <c r="F32" s="114">
        <f t="shared" si="7"/>
        <v>46261</v>
      </c>
      <c r="G32" s="115">
        <f t="shared" si="1"/>
        <v>46261</v>
      </c>
      <c r="H32" s="47"/>
      <c r="I32" s="133"/>
      <c r="J32" s="46"/>
      <c r="K32" s="119">
        <f t="shared" si="8"/>
        <v>46292</v>
      </c>
      <c r="L32" s="142">
        <f t="shared" si="2"/>
        <v>46292</v>
      </c>
      <c r="M32" s="150" t="s">
        <v>17</v>
      </c>
      <c r="N32" s="146"/>
      <c r="O32" s="123"/>
      <c r="P32" s="114">
        <f t="shared" si="9"/>
        <v>46322</v>
      </c>
      <c r="Q32" s="115">
        <f t="shared" si="3"/>
        <v>46322</v>
      </c>
      <c r="R32" s="65"/>
      <c r="S32" s="62"/>
      <c r="T32" s="46"/>
      <c r="U32" s="114">
        <f t="shared" si="10"/>
        <v>46353</v>
      </c>
      <c r="V32" s="115">
        <f t="shared" si="4"/>
        <v>46353</v>
      </c>
      <c r="W32" s="143"/>
      <c r="X32" s="63"/>
      <c r="Y32" s="128"/>
      <c r="Z32" s="119">
        <f t="shared" si="11"/>
        <v>46383</v>
      </c>
      <c r="AA32" s="142">
        <f t="shared" si="5"/>
        <v>46383</v>
      </c>
      <c r="AB32" s="214"/>
      <c r="AC32" s="211"/>
    </row>
    <row r="33" spans="1:29" s="11" customFormat="1" ht="45" customHeight="1" x14ac:dyDescent="0.25">
      <c r="A33" s="114">
        <f t="shared" si="6"/>
        <v>46231</v>
      </c>
      <c r="B33" s="115">
        <f t="shared" si="0"/>
        <v>46231</v>
      </c>
      <c r="C33" s="175"/>
      <c r="D33" s="210"/>
      <c r="E33" s="116"/>
      <c r="F33" s="114">
        <f t="shared" si="7"/>
        <v>46262</v>
      </c>
      <c r="G33" s="115">
        <f t="shared" si="1"/>
        <v>46262</v>
      </c>
      <c r="H33" s="47"/>
      <c r="I33" s="133"/>
      <c r="J33" s="46"/>
      <c r="K33" s="114">
        <f t="shared" si="8"/>
        <v>46293</v>
      </c>
      <c r="L33" s="115">
        <f t="shared" si="2"/>
        <v>46293</v>
      </c>
      <c r="M33" s="47"/>
      <c r="N33" s="133"/>
      <c r="O33" s="46"/>
      <c r="P33" s="114">
        <f t="shared" si="9"/>
        <v>46323</v>
      </c>
      <c r="Q33" s="115">
        <f t="shared" si="3"/>
        <v>46323</v>
      </c>
      <c r="R33" s="65"/>
      <c r="S33" s="62"/>
      <c r="T33" s="46"/>
      <c r="U33" s="114">
        <f t="shared" si="10"/>
        <v>46354</v>
      </c>
      <c r="V33" s="115">
        <f t="shared" si="4"/>
        <v>46354</v>
      </c>
      <c r="W33" s="154" t="s">
        <v>46</v>
      </c>
      <c r="X33" s="148"/>
      <c r="Y33" s="128"/>
      <c r="Z33" s="114">
        <f t="shared" si="11"/>
        <v>46384</v>
      </c>
      <c r="AA33" s="115">
        <f t="shared" si="5"/>
        <v>46384</v>
      </c>
      <c r="AB33" s="214"/>
      <c r="AC33" s="211"/>
    </row>
    <row r="34" spans="1:29" s="11" customFormat="1" ht="45" customHeight="1" x14ac:dyDescent="0.25">
      <c r="A34" s="114">
        <f t="shared" si="6"/>
        <v>46232</v>
      </c>
      <c r="B34" s="115">
        <f t="shared" si="0"/>
        <v>46232</v>
      </c>
      <c r="C34" s="175"/>
      <c r="D34" s="210"/>
      <c r="E34" s="116"/>
      <c r="F34" s="114">
        <f t="shared" si="7"/>
        <v>46263</v>
      </c>
      <c r="G34" s="115">
        <f t="shared" si="1"/>
        <v>46263</v>
      </c>
      <c r="H34" s="47"/>
      <c r="I34" s="133"/>
      <c r="J34" s="46"/>
      <c r="K34" s="114">
        <f t="shared" si="8"/>
        <v>46294</v>
      </c>
      <c r="L34" s="115">
        <f t="shared" si="2"/>
        <v>46294</v>
      </c>
      <c r="M34" s="47"/>
      <c r="N34" s="133"/>
      <c r="O34" s="46"/>
      <c r="P34" s="114">
        <f t="shared" si="9"/>
        <v>46324</v>
      </c>
      <c r="Q34" s="115">
        <f t="shared" si="3"/>
        <v>46324</v>
      </c>
      <c r="R34" s="65"/>
      <c r="S34" s="62"/>
      <c r="T34" s="46"/>
      <c r="U34" s="119">
        <f t="shared" si="10"/>
        <v>46355</v>
      </c>
      <c r="V34" s="142">
        <f t="shared" si="4"/>
        <v>46355</v>
      </c>
      <c r="W34" s="154" t="s">
        <v>46</v>
      </c>
      <c r="X34" s="148"/>
      <c r="Y34" s="128"/>
      <c r="Z34" s="114">
        <f t="shared" si="11"/>
        <v>46385</v>
      </c>
      <c r="AA34" s="115">
        <f t="shared" si="5"/>
        <v>46385</v>
      </c>
      <c r="AB34" s="214"/>
      <c r="AC34" s="211"/>
    </row>
    <row r="35" spans="1:29" s="11" customFormat="1" ht="45" customHeight="1" x14ac:dyDescent="0.25">
      <c r="A35" s="114">
        <f t="shared" si="6"/>
        <v>46233</v>
      </c>
      <c r="B35" s="115">
        <f t="shared" si="0"/>
        <v>46233</v>
      </c>
      <c r="C35" s="175"/>
      <c r="D35" s="210"/>
      <c r="E35" s="116"/>
      <c r="F35" s="119">
        <f t="shared" si="7"/>
        <v>46264</v>
      </c>
      <c r="G35" s="142">
        <f t="shared" si="1"/>
        <v>46264</v>
      </c>
      <c r="J35" s="46"/>
      <c r="K35" s="114">
        <f t="shared" si="8"/>
        <v>46295</v>
      </c>
      <c r="L35" s="115">
        <f t="shared" si="2"/>
        <v>46295</v>
      </c>
      <c r="M35" s="47"/>
      <c r="N35" s="133"/>
      <c r="O35" s="46"/>
      <c r="P35" s="119">
        <f t="shared" si="9"/>
        <v>46325</v>
      </c>
      <c r="Q35" s="115">
        <f t="shared" si="3"/>
        <v>46325</v>
      </c>
      <c r="R35" s="65"/>
      <c r="S35" s="62"/>
      <c r="T35" s="46"/>
      <c r="U35" s="114">
        <f t="shared" si="10"/>
        <v>46356</v>
      </c>
      <c r="V35" s="115">
        <f t="shared" si="4"/>
        <v>46356</v>
      </c>
      <c r="Y35" s="128"/>
      <c r="Z35" s="114">
        <f t="shared" si="11"/>
        <v>46386</v>
      </c>
      <c r="AA35" s="115">
        <f t="shared" si="5"/>
        <v>46386</v>
      </c>
      <c r="AB35" s="214"/>
      <c r="AC35" s="211"/>
    </row>
    <row r="36" spans="1:29" s="13" customFormat="1" ht="45" customHeight="1" thickBot="1" x14ac:dyDescent="0.3">
      <c r="A36" s="119">
        <f t="shared" si="6"/>
        <v>46234</v>
      </c>
      <c r="B36" s="115">
        <f t="shared" si="0"/>
        <v>46234</v>
      </c>
      <c r="C36" s="175"/>
      <c r="D36" s="210"/>
      <c r="E36" s="117"/>
      <c r="F36" s="114">
        <f t="shared" si="7"/>
        <v>46265</v>
      </c>
      <c r="G36" s="115">
        <f t="shared" si="1"/>
        <v>46265</v>
      </c>
      <c r="H36" s="201"/>
      <c r="I36" s="202"/>
      <c r="J36" s="46"/>
      <c r="K36" s="114"/>
      <c r="L36" s="115"/>
      <c r="M36" s="47"/>
      <c r="N36" s="133"/>
      <c r="O36" s="46"/>
      <c r="P36" s="120">
        <f t="shared" si="9"/>
        <v>46326</v>
      </c>
      <c r="Q36" s="142">
        <f t="shared" si="3"/>
        <v>46326</v>
      </c>
      <c r="R36" s="181"/>
      <c r="S36" s="182"/>
      <c r="T36" s="46"/>
      <c r="U36" s="114"/>
      <c r="V36" s="115"/>
      <c r="W36" s="134"/>
      <c r="X36" s="135"/>
      <c r="Y36" s="128"/>
      <c r="Z36" s="114">
        <f t="shared" si="11"/>
        <v>46387</v>
      </c>
      <c r="AA36" s="115">
        <f t="shared" si="5"/>
        <v>46387</v>
      </c>
      <c r="AB36" s="214"/>
      <c r="AC36" s="211"/>
    </row>
    <row r="37" spans="1:29" s="2" customFormat="1" ht="14.25" customHeight="1" x14ac:dyDescent="0.25">
      <c r="A37" s="50"/>
      <c r="B37" s="51"/>
      <c r="C37" s="52"/>
      <c r="D37" s="52"/>
      <c r="E37" s="52"/>
      <c r="F37" s="114"/>
      <c r="G37" s="115"/>
      <c r="H37" s="229"/>
      <c r="I37" s="230"/>
      <c r="J37" s="52"/>
      <c r="K37" s="55"/>
      <c r="L37" s="56"/>
      <c r="M37" s="56"/>
      <c r="N37" s="52"/>
      <c r="O37" s="52"/>
      <c r="P37" s="55"/>
      <c r="Q37" s="56"/>
      <c r="R37" s="52"/>
      <c r="S37" s="52"/>
      <c r="T37" s="52"/>
      <c r="U37" s="55"/>
      <c r="V37" s="56"/>
      <c r="W37" s="52"/>
      <c r="X37" s="52"/>
      <c r="Y37" s="52"/>
      <c r="Z37" s="37"/>
      <c r="AA37" s="37"/>
      <c r="AB37" s="37"/>
      <c r="AC37" s="37"/>
    </row>
    <row r="38" spans="1:29" s="2" customFormat="1" ht="14.25" customHeight="1" x14ac:dyDescent="0.25">
      <c r="A38" s="57"/>
      <c r="B38" s="41"/>
      <c r="C38" s="58"/>
      <c r="D38" s="58"/>
      <c r="E38" s="58"/>
      <c r="F38" s="41"/>
      <c r="G38" s="41"/>
      <c r="H38" s="58"/>
      <c r="I38" s="58"/>
      <c r="J38" s="58"/>
      <c r="K38" s="55"/>
      <c r="L38" s="59"/>
      <c r="M38" s="59"/>
      <c r="N38" s="58"/>
      <c r="O38" s="58"/>
      <c r="P38" s="55"/>
      <c r="Q38" s="56"/>
      <c r="R38" s="58"/>
      <c r="S38" s="58"/>
      <c r="T38" s="58"/>
      <c r="U38" s="55"/>
      <c r="V38" s="56"/>
      <c r="W38" s="58"/>
      <c r="X38" s="58"/>
      <c r="Y38" s="58"/>
      <c r="Z38" s="37"/>
      <c r="AA38" s="37"/>
      <c r="AB38" s="37"/>
      <c r="AC38" s="37"/>
    </row>
    <row r="39" spans="1:29" s="2" customFormat="1" ht="51" hidden="1" customHeight="1" x14ac:dyDescent="0.35">
      <c r="A39" s="38"/>
      <c r="B39" s="39"/>
      <c r="C39" s="64" t="s">
        <v>7</v>
      </c>
      <c r="D39" s="64"/>
      <c r="E39" s="64"/>
      <c r="F39" s="41"/>
      <c r="G39" s="41"/>
      <c r="H39" s="64"/>
      <c r="I39" s="64"/>
      <c r="J39" s="64"/>
      <c r="K39" s="42"/>
      <c r="L39" s="43"/>
      <c r="M39" s="43"/>
      <c r="N39" s="64"/>
      <c r="O39" s="64"/>
      <c r="P39" s="42"/>
      <c r="Q39" s="44"/>
      <c r="R39" s="64"/>
      <c r="S39" s="64"/>
      <c r="T39" s="64"/>
      <c r="U39" s="42"/>
      <c r="V39" s="44"/>
      <c r="W39" s="64"/>
      <c r="X39" s="64"/>
      <c r="Y39" s="64"/>
      <c r="Z39" s="37"/>
      <c r="AA39" s="37"/>
      <c r="AB39" s="37"/>
      <c r="AC39" s="37"/>
    </row>
    <row r="40" spans="1:29" s="2" customFormat="1" ht="45" hidden="1" customHeight="1" x14ac:dyDescent="0.6">
      <c r="A40" s="37"/>
      <c r="B40" s="37"/>
      <c r="C40" s="68" t="s">
        <v>17</v>
      </c>
      <c r="D40" s="68"/>
      <c r="E40" s="69"/>
      <c r="F40" s="70"/>
      <c r="G40" s="70"/>
      <c r="H40" s="71" t="s">
        <v>18</v>
      </c>
      <c r="I40" s="72" t="s">
        <v>19</v>
      </c>
      <c r="J40" s="73"/>
      <c r="K40" s="73"/>
      <c r="L40" s="74"/>
      <c r="M40" s="75" t="s">
        <v>22</v>
      </c>
      <c r="N40" s="99" t="s">
        <v>23</v>
      </c>
      <c r="O40" s="74"/>
      <c r="P40" s="74"/>
      <c r="Q40" s="74"/>
      <c r="R40" s="76" t="s">
        <v>13</v>
      </c>
      <c r="S40" s="87" t="s">
        <v>14</v>
      </c>
      <c r="T40" s="74"/>
      <c r="U40" s="74"/>
      <c r="V40" s="74"/>
      <c r="W40" s="77" t="s">
        <v>15</v>
      </c>
      <c r="X40" s="88" t="s">
        <v>16</v>
      </c>
      <c r="Y40" s="74"/>
      <c r="Z40" s="74"/>
      <c r="AA40" s="74"/>
      <c r="AB40" s="78" t="s">
        <v>28</v>
      </c>
      <c r="AC40" s="109" t="s">
        <v>38</v>
      </c>
    </row>
    <row r="41" spans="1:29" ht="15" hidden="1" customHeight="1" x14ac:dyDescent="0.6">
      <c r="A41" s="14"/>
      <c r="B41" s="14"/>
      <c r="C41" s="79"/>
      <c r="D41" s="79"/>
      <c r="E41" s="79"/>
      <c r="F41" s="73"/>
      <c r="G41" s="74"/>
      <c r="H41" s="79"/>
      <c r="I41" s="79"/>
      <c r="J41" s="79"/>
      <c r="K41" s="80"/>
      <c r="L41" s="79"/>
      <c r="M41" s="79"/>
      <c r="N41" s="79"/>
      <c r="O41" s="79"/>
      <c r="P41" s="80"/>
      <c r="Q41" s="81"/>
      <c r="R41" s="79"/>
      <c r="S41" s="79"/>
      <c r="T41" s="79"/>
      <c r="U41" s="80"/>
      <c r="V41" s="81"/>
      <c r="W41" s="79"/>
      <c r="X41" s="79"/>
      <c r="Y41" s="79"/>
      <c r="Z41" s="82"/>
      <c r="AA41" s="82"/>
      <c r="AB41" s="82"/>
      <c r="AC41" s="82"/>
    </row>
    <row r="42" spans="1:29" ht="45" hidden="1" customHeight="1" x14ac:dyDescent="0.55000000000000004">
      <c r="A42" s="14"/>
      <c r="B42" s="14"/>
      <c r="C42" s="102" t="s">
        <v>0</v>
      </c>
      <c r="D42" s="103"/>
      <c r="E42" s="83"/>
      <c r="F42" s="84"/>
      <c r="G42" s="84"/>
      <c r="H42" s="85" t="s">
        <v>1</v>
      </c>
      <c r="I42" s="85"/>
      <c r="J42" s="83"/>
      <c r="K42" s="83"/>
      <c r="L42" s="79"/>
      <c r="M42" s="86" t="s">
        <v>20</v>
      </c>
      <c r="N42" s="98" t="s">
        <v>21</v>
      </c>
      <c r="O42" s="79"/>
      <c r="P42" s="80"/>
      <c r="Q42" s="81"/>
      <c r="R42" s="101" t="s">
        <v>24</v>
      </c>
      <c r="S42" s="100" t="s">
        <v>25</v>
      </c>
      <c r="T42" s="79"/>
      <c r="U42" s="80"/>
      <c r="V42" s="81"/>
      <c r="W42" s="104" t="s">
        <v>27</v>
      </c>
      <c r="X42" s="105" t="s">
        <v>29</v>
      </c>
      <c r="Y42" s="79"/>
      <c r="Z42" s="82"/>
      <c r="AA42" s="82"/>
      <c r="AB42" s="89" t="s">
        <v>26</v>
      </c>
      <c r="AC42" s="90"/>
    </row>
    <row r="43" spans="1:29" ht="14.25" hidden="1" customHeight="1" x14ac:dyDescent="0.55000000000000004">
      <c r="A43" s="1"/>
      <c r="B43" s="1"/>
      <c r="C43" s="91"/>
      <c r="D43" s="91"/>
      <c r="E43" s="91"/>
      <c r="F43" s="92"/>
      <c r="G43" s="93"/>
      <c r="H43" s="94"/>
      <c r="I43" s="94"/>
      <c r="J43" s="94"/>
      <c r="K43" s="95"/>
      <c r="L43" s="95"/>
      <c r="M43" s="94"/>
      <c r="N43" s="94"/>
      <c r="O43" s="94"/>
      <c r="P43" s="96"/>
      <c r="Q43" s="94"/>
      <c r="R43" s="94"/>
      <c r="S43" s="94"/>
      <c r="T43" s="94"/>
      <c r="U43" s="96"/>
      <c r="V43" s="97"/>
      <c r="W43" s="94"/>
      <c r="X43" s="94"/>
      <c r="Y43" s="94"/>
      <c r="Z43" s="96"/>
      <c r="AA43" s="97"/>
      <c r="AB43" s="94"/>
      <c r="AC43" s="94"/>
    </row>
    <row r="44" spans="1:29" ht="14.25" hidden="1" customHeight="1" x14ac:dyDescent="0.35">
      <c r="A44" s="1"/>
      <c r="B44" s="1"/>
      <c r="C44" s="1"/>
      <c r="D44" s="1"/>
      <c r="E44" s="1"/>
      <c r="F44" s="3"/>
      <c r="G44" s="4"/>
      <c r="H44" s="10"/>
      <c r="I44" s="10"/>
      <c r="J44" s="10"/>
      <c r="K44" s="6"/>
      <c r="L44" s="6"/>
      <c r="M44" s="10"/>
      <c r="N44" s="10"/>
      <c r="O44" s="10"/>
      <c r="Q44" s="8"/>
      <c r="R44" s="8"/>
      <c r="S44" s="10"/>
      <c r="T44" s="10"/>
      <c r="W44" s="10"/>
      <c r="X44" s="10"/>
      <c r="Y44" s="10"/>
      <c r="Z44" s="7"/>
      <c r="AA44" s="9"/>
      <c r="AB44" s="10"/>
      <c r="AC44" s="10"/>
    </row>
    <row r="45" spans="1:29" ht="49.5" hidden="1" customHeight="1" x14ac:dyDescent="0.35">
      <c r="A45" s="1"/>
      <c r="B45" s="1"/>
      <c r="C45" s="106" t="s">
        <v>30</v>
      </c>
      <c r="D45" s="106"/>
      <c r="E45" s="1"/>
      <c r="F45" s="3"/>
      <c r="G45" s="4"/>
      <c r="H45" s="108" t="s">
        <v>32</v>
      </c>
      <c r="I45" s="107"/>
      <c r="K45" s="6"/>
      <c r="L45" s="6"/>
      <c r="M45" s="48" t="s">
        <v>3</v>
      </c>
      <c r="N45" s="49"/>
      <c r="Q45" s="8"/>
      <c r="R45" s="8"/>
      <c r="Z45" s="7"/>
      <c r="AA45" s="9"/>
      <c r="AB45" s="5"/>
      <c r="AC45" s="5"/>
    </row>
    <row r="46" spans="1:29" ht="24.9" hidden="1" customHeight="1" x14ac:dyDescent="0.35"/>
    <row r="47" spans="1:29" ht="24.9" customHeight="1" x14ac:dyDescent="0.35">
      <c r="C47" s="178" t="s">
        <v>41</v>
      </c>
      <c r="D47" s="179"/>
      <c r="E47" s="180"/>
      <c r="F47" s="180"/>
      <c r="G47" s="180"/>
      <c r="H47" s="180"/>
    </row>
    <row r="48" spans="1:29" ht="24.9" customHeight="1" x14ac:dyDescent="0.35">
      <c r="C48" s="209" t="s">
        <v>52</v>
      </c>
      <c r="D48" s="208"/>
      <c r="E48" s="208"/>
      <c r="F48" s="215"/>
      <c r="G48" s="215"/>
      <c r="H48" s="208"/>
    </row>
    <row r="49" ht="24.9" customHeight="1" x14ac:dyDescent="0.35"/>
  </sheetData>
  <mergeCells count="2">
    <mergeCell ref="M2:S2"/>
    <mergeCell ref="H37:I37"/>
  </mergeCells>
  <printOptions horizontalCentered="1"/>
  <pageMargins left="0.19685039370078741" right="0.19685039370078741" top="0.19685039370078741" bottom="0.19685039370078741" header="0" footer="0"/>
  <pageSetup paperSize="9" scale="29" orientation="landscape" cellComments="asDisplayed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showZeros="0" showOutlineSymbols="0" zoomScale="40" zoomScaleNormal="40" zoomScaleSheetLayoutView="25" workbookViewId="0">
      <pane ySplit="5" topLeftCell="A15" activePane="bottomLeft" state="frozen"/>
      <selection activeCell="M36" sqref="M36"/>
      <selection pane="bottomLeft" activeCell="N23" sqref="N23"/>
    </sheetView>
  </sheetViews>
  <sheetFormatPr baseColWidth="10" defaultColWidth="11.53515625" defaultRowHeight="15.5" x14ac:dyDescent="0.35"/>
  <cols>
    <col min="1" max="1" width="6.921875" style="3" customWidth="1"/>
    <col min="2" max="2" width="7" style="4" customWidth="1"/>
    <col min="3" max="3" width="27.3828125" style="5" customWidth="1"/>
    <col min="4" max="4" width="25.84375" style="5" customWidth="1"/>
    <col min="5" max="5" width="1.84375" style="5" customWidth="1"/>
    <col min="6" max="6" width="6.61328125" style="6" customWidth="1"/>
    <col min="7" max="7" width="7.3828125" style="6" customWidth="1"/>
    <col min="8" max="9" width="25.84375" style="5" customWidth="1"/>
    <col min="10" max="10" width="1.84375" style="5" customWidth="1"/>
    <col min="11" max="11" width="7.15234375" style="7" customWidth="1"/>
    <col min="12" max="12" width="7.84375" style="8" bestFit="1" customWidth="1"/>
    <col min="13" max="13" width="25.84375" style="8" customWidth="1"/>
    <col min="14" max="14" width="25.84375" style="5" customWidth="1"/>
    <col min="15" max="15" width="1.84375" style="5" customWidth="1"/>
    <col min="16" max="16" width="6.921875" style="7" customWidth="1"/>
    <col min="17" max="17" width="7.84375" style="9" bestFit="1" customWidth="1"/>
    <col min="18" max="19" width="25.84375" style="5" customWidth="1"/>
    <col min="20" max="20" width="1.84375" style="5" customWidth="1"/>
    <col min="21" max="21" width="7.4609375" style="7" customWidth="1"/>
    <col min="22" max="22" width="7.3828125" style="9" customWidth="1"/>
    <col min="23" max="24" width="25.84375" style="5" customWidth="1"/>
    <col min="25" max="25" width="1.84375" style="5" customWidth="1"/>
    <col min="26" max="26" width="7.15234375" style="1" customWidth="1"/>
    <col min="27" max="27" width="7.61328125" style="1" customWidth="1"/>
    <col min="28" max="29" width="25.84375" style="1" customWidth="1"/>
    <col min="30" max="16384" width="11.53515625" style="1"/>
  </cols>
  <sheetData>
    <row r="1" spans="1:29" x14ac:dyDescent="0.35">
      <c r="A1" s="14"/>
      <c r="B1" s="14"/>
      <c r="C1" s="14"/>
      <c r="D1" s="14"/>
      <c r="E1" s="14"/>
      <c r="F1" s="15"/>
      <c r="G1" s="16"/>
      <c r="H1" s="17"/>
      <c r="I1" s="17"/>
      <c r="J1" s="17"/>
      <c r="K1" s="18"/>
      <c r="L1" s="18"/>
      <c r="M1" s="17"/>
      <c r="N1" s="17"/>
      <c r="O1" s="17"/>
      <c r="P1" s="19"/>
      <c r="Q1" s="20"/>
      <c r="R1" s="20"/>
      <c r="S1" s="17"/>
      <c r="T1" s="17"/>
      <c r="U1" s="19"/>
      <c r="V1" s="21"/>
      <c r="W1" s="17"/>
      <c r="X1" s="17"/>
      <c r="Y1" s="17"/>
      <c r="Z1" s="19"/>
      <c r="AA1" s="21"/>
      <c r="AB1" s="17"/>
      <c r="AC1" s="17"/>
    </row>
    <row r="2" spans="1:29" s="2" customFormat="1" ht="60" customHeight="1" x14ac:dyDescent="0.6">
      <c r="A2" s="22" t="s">
        <v>40</v>
      </c>
      <c r="B2" s="23"/>
      <c r="C2" s="23"/>
      <c r="D2" s="23"/>
      <c r="E2" s="23"/>
      <c r="F2" s="24"/>
      <c r="G2" s="25"/>
      <c r="H2" s="26"/>
      <c r="I2" s="23"/>
      <c r="J2" s="27"/>
      <c r="K2" s="27"/>
      <c r="L2" s="27"/>
      <c r="M2" s="228" t="s">
        <v>51</v>
      </c>
      <c r="N2" s="228"/>
      <c r="O2" s="228"/>
      <c r="P2" s="228"/>
      <c r="Q2" s="228"/>
      <c r="R2" s="228"/>
      <c r="S2" s="228"/>
      <c r="T2" s="27"/>
      <c r="U2" s="27"/>
      <c r="V2" s="27"/>
      <c r="W2" s="28"/>
      <c r="X2" s="29"/>
      <c r="Y2" s="30"/>
      <c r="Z2" s="30"/>
      <c r="AA2" s="30"/>
      <c r="AB2" s="30"/>
      <c r="AC2" s="23"/>
    </row>
    <row r="3" spans="1:29" s="2" customFormat="1" ht="50.15" customHeight="1" x14ac:dyDescent="0.5">
      <c r="A3" s="31"/>
      <c r="B3" s="23"/>
      <c r="C3" s="23"/>
      <c r="D3" s="23"/>
      <c r="E3" s="23"/>
      <c r="F3" s="24"/>
      <c r="G3" s="32"/>
      <c r="H3" s="26"/>
      <c r="I3" s="26"/>
      <c r="J3" s="26"/>
      <c r="K3" s="33"/>
      <c r="L3" s="23"/>
      <c r="M3" s="149" t="s">
        <v>31</v>
      </c>
      <c r="N3" s="156">
        <v>45843</v>
      </c>
      <c r="O3" s="26"/>
      <c r="P3" s="34"/>
      <c r="Q3" s="35"/>
      <c r="R3" s="35"/>
      <c r="S3" s="26"/>
      <c r="T3" s="26"/>
      <c r="U3" s="34"/>
      <c r="V3" s="36"/>
      <c r="W3" s="26"/>
      <c r="X3" s="26"/>
      <c r="Y3" s="26"/>
      <c r="Z3" s="34"/>
      <c r="AA3" s="36"/>
      <c r="AB3" s="26"/>
      <c r="AC3" s="26"/>
    </row>
    <row r="4" spans="1:29" s="2" customFormat="1" ht="32.25" customHeight="1" thickBot="1" x14ac:dyDescent="0.4">
      <c r="A4" s="37"/>
      <c r="B4" s="37"/>
      <c r="C4" s="37"/>
      <c r="D4" s="37"/>
      <c r="E4" s="37"/>
      <c r="F4" s="38"/>
      <c r="G4" s="39"/>
      <c r="H4" s="40"/>
      <c r="I4" s="40"/>
      <c r="J4" s="40"/>
      <c r="K4" s="41"/>
      <c r="L4" s="41"/>
      <c r="M4" s="40"/>
      <c r="N4" s="40"/>
      <c r="O4" s="40"/>
      <c r="P4" s="42"/>
      <c r="Q4" s="43"/>
      <c r="R4" s="43"/>
      <c r="S4" s="40"/>
      <c r="T4" s="40"/>
      <c r="U4" s="42"/>
      <c r="V4" s="44"/>
      <c r="W4" s="40"/>
      <c r="X4" s="40"/>
      <c r="Y4" s="40"/>
      <c r="Z4" s="42"/>
      <c r="AA4" s="44"/>
      <c r="AB4" s="40"/>
      <c r="AC4" s="40"/>
    </row>
    <row r="5" spans="1:29" s="12" customFormat="1" ht="57.75" customHeight="1" thickBot="1" x14ac:dyDescent="0.7">
      <c r="A5" s="112"/>
      <c r="B5" s="113"/>
      <c r="C5" s="138">
        <v>46388</v>
      </c>
      <c r="D5" s="139"/>
      <c r="E5" s="140"/>
      <c r="F5" s="137"/>
      <c r="G5" s="113"/>
      <c r="H5" s="138">
        <v>46419</v>
      </c>
      <c r="I5" s="139"/>
      <c r="J5" s="140"/>
      <c r="K5" s="137"/>
      <c r="L5" s="113"/>
      <c r="M5" s="138">
        <v>46447</v>
      </c>
      <c r="N5" s="139"/>
      <c r="O5" s="140"/>
      <c r="P5" s="137"/>
      <c r="Q5" s="113"/>
      <c r="R5" s="138">
        <v>46478</v>
      </c>
      <c r="S5" s="139"/>
      <c r="T5" s="140"/>
      <c r="U5" s="137"/>
      <c r="V5" s="113"/>
      <c r="W5" s="138">
        <v>46508</v>
      </c>
      <c r="X5" s="139"/>
      <c r="Y5" s="140"/>
      <c r="Z5" s="137"/>
      <c r="AA5" s="113"/>
      <c r="AB5" s="138">
        <v>46539</v>
      </c>
      <c r="AC5" s="122"/>
    </row>
    <row r="6" spans="1:29" s="11" customFormat="1" ht="45" customHeight="1" x14ac:dyDescent="0.25">
      <c r="A6" s="120">
        <f>C5</f>
        <v>46388</v>
      </c>
      <c r="B6" s="142">
        <f>A6</f>
        <v>46388</v>
      </c>
      <c r="C6" s="173" t="s">
        <v>8</v>
      </c>
      <c r="D6" s="174"/>
      <c r="E6" s="121"/>
      <c r="F6" s="114">
        <f>H5</f>
        <v>46419</v>
      </c>
      <c r="G6" s="115">
        <f>F6</f>
        <v>46419</v>
      </c>
      <c r="H6" s="172"/>
      <c r="I6" s="210"/>
      <c r="J6" s="118"/>
      <c r="K6" s="114">
        <f>M5</f>
        <v>46447</v>
      </c>
      <c r="L6" s="115">
        <f>K6</f>
        <v>46447</v>
      </c>
      <c r="O6" s="118"/>
      <c r="P6" s="114">
        <f>R5</f>
        <v>46478</v>
      </c>
      <c r="Q6" s="115">
        <f>P6</f>
        <v>46478</v>
      </c>
      <c r="R6" s="172"/>
      <c r="S6" s="210"/>
      <c r="T6" s="118"/>
      <c r="U6" s="120">
        <f>W5</f>
        <v>46508</v>
      </c>
      <c r="V6" s="142">
        <f>U6</f>
        <v>46508</v>
      </c>
      <c r="W6" s="171" t="s">
        <v>37</v>
      </c>
      <c r="X6" s="169"/>
      <c r="Y6" s="61"/>
      <c r="Z6" s="114">
        <f>AB5</f>
        <v>46539</v>
      </c>
      <c r="AA6" s="115">
        <f>Z6</f>
        <v>46539</v>
      </c>
      <c r="AB6" s="197"/>
      <c r="AC6" s="136"/>
    </row>
    <row r="7" spans="1:29" s="11" customFormat="1" ht="45" customHeight="1" x14ac:dyDescent="0.25">
      <c r="A7" s="114">
        <f>A6+1</f>
        <v>46389</v>
      </c>
      <c r="B7" s="115">
        <f t="shared" ref="B7:B36" si="0">A7</f>
        <v>46389</v>
      </c>
      <c r="C7" s="172"/>
      <c r="D7" s="210"/>
      <c r="E7" s="116"/>
      <c r="F7" s="114">
        <f>F6+1</f>
        <v>46420</v>
      </c>
      <c r="G7" s="115">
        <f t="shared" ref="G7:G34" si="1">F7</f>
        <v>46420</v>
      </c>
      <c r="H7" s="172"/>
      <c r="I7" s="210"/>
      <c r="J7" s="46"/>
      <c r="K7" s="114">
        <f>K6+1</f>
        <v>46448</v>
      </c>
      <c r="L7" s="115">
        <f t="shared" ref="L7:L36" si="2">K7</f>
        <v>46448</v>
      </c>
      <c r="M7" s="47"/>
      <c r="N7" s="133"/>
      <c r="O7" s="128"/>
      <c r="P7" s="114">
        <f>P6+1</f>
        <v>46479</v>
      </c>
      <c r="Q7" s="115">
        <f t="shared" ref="Q7:Q35" si="3">P7</f>
        <v>46479</v>
      </c>
      <c r="R7" s="199" t="s">
        <v>9</v>
      </c>
      <c r="S7" s="210"/>
      <c r="T7" s="46"/>
      <c r="U7" s="119">
        <f>U6+1</f>
        <v>46509</v>
      </c>
      <c r="V7" s="142">
        <f t="shared" ref="V7:V36" si="4">U7</f>
        <v>46509</v>
      </c>
      <c r="W7" s="171" t="s">
        <v>37</v>
      </c>
      <c r="X7" s="169"/>
      <c r="Y7" s="129"/>
      <c r="Z7" s="114">
        <f>Z6+1</f>
        <v>46540</v>
      </c>
      <c r="AA7" s="115">
        <f t="shared" ref="AA7:AA35" si="5">Z7</f>
        <v>46540</v>
      </c>
      <c r="AB7" s="134"/>
      <c r="AC7" s="136"/>
    </row>
    <row r="8" spans="1:29" s="11" customFormat="1" ht="45" customHeight="1" x14ac:dyDescent="0.25">
      <c r="A8" s="119">
        <f t="shared" ref="A8:A36" si="6">A7+1</f>
        <v>46390</v>
      </c>
      <c r="B8" s="142">
        <f t="shared" si="0"/>
        <v>46390</v>
      </c>
      <c r="C8" s="172"/>
      <c r="D8" s="210"/>
      <c r="E8" s="116"/>
      <c r="F8" s="119">
        <f t="shared" ref="F8:F33" si="7">F7+1</f>
        <v>46421</v>
      </c>
      <c r="G8" s="115">
        <f t="shared" si="1"/>
        <v>46421</v>
      </c>
      <c r="H8" s="131"/>
      <c r="I8" s="132"/>
      <c r="J8" s="46"/>
      <c r="K8" s="114">
        <f t="shared" ref="K8:K36" si="8">K7+1</f>
        <v>46449</v>
      </c>
      <c r="L8" s="115">
        <f t="shared" si="2"/>
        <v>46449</v>
      </c>
      <c r="M8" s="47"/>
      <c r="N8" s="133"/>
      <c r="O8" s="124"/>
      <c r="P8" s="114">
        <f t="shared" ref="P8:P35" si="9">P7+1</f>
        <v>46480</v>
      </c>
      <c r="Q8" s="115">
        <f t="shared" si="3"/>
        <v>46480</v>
      </c>
      <c r="R8" s="199"/>
      <c r="S8" s="210"/>
      <c r="T8" s="46"/>
      <c r="U8" s="114">
        <f t="shared" ref="U8:U36" si="10">U7+1</f>
        <v>46510</v>
      </c>
      <c r="V8" s="115">
        <f t="shared" si="4"/>
        <v>46510</v>
      </c>
      <c r="Y8" s="127"/>
      <c r="Z8" s="114">
        <f t="shared" ref="Z8:Z35" si="11">Z7+1</f>
        <v>46541</v>
      </c>
      <c r="AA8" s="115">
        <f t="shared" si="5"/>
        <v>46541</v>
      </c>
      <c r="AB8" s="134"/>
      <c r="AC8" s="136"/>
    </row>
    <row r="9" spans="1:29" s="11" customFormat="1" ht="45" customHeight="1" x14ac:dyDescent="0.25">
      <c r="A9" s="114">
        <f t="shared" si="6"/>
        <v>46391</v>
      </c>
      <c r="B9" s="115">
        <f t="shared" si="0"/>
        <v>46391</v>
      </c>
      <c r="C9" s="172"/>
      <c r="D9" s="210"/>
      <c r="E9" s="116"/>
      <c r="F9" s="119">
        <f t="shared" si="7"/>
        <v>46422</v>
      </c>
      <c r="G9" s="115">
        <f t="shared" si="1"/>
        <v>46422</v>
      </c>
      <c r="H9" s="131"/>
      <c r="I9" s="132"/>
      <c r="J9" s="46"/>
      <c r="K9" s="114">
        <f t="shared" si="8"/>
        <v>46450</v>
      </c>
      <c r="L9" s="115">
        <f t="shared" si="2"/>
        <v>46450</v>
      </c>
      <c r="M9" s="47"/>
      <c r="N9" s="133"/>
      <c r="O9" s="130"/>
      <c r="P9" s="119">
        <f t="shared" si="9"/>
        <v>46481</v>
      </c>
      <c r="Q9" s="142">
        <f t="shared" si="3"/>
        <v>46481</v>
      </c>
      <c r="R9" s="198" t="s">
        <v>10</v>
      </c>
      <c r="S9" s="168"/>
      <c r="T9" s="46"/>
      <c r="U9" s="114">
        <f t="shared" si="10"/>
        <v>46511</v>
      </c>
      <c r="V9" s="115">
        <f t="shared" si="4"/>
        <v>46511</v>
      </c>
      <c r="W9" s="134"/>
      <c r="X9" s="135"/>
      <c r="Y9" s="123"/>
      <c r="Z9" s="114">
        <f t="shared" si="11"/>
        <v>46542</v>
      </c>
      <c r="AA9" s="115">
        <f t="shared" si="5"/>
        <v>46542</v>
      </c>
      <c r="AB9" s="134"/>
      <c r="AC9" s="136"/>
    </row>
    <row r="10" spans="1:29" s="11" customFormat="1" ht="45" customHeight="1" x14ac:dyDescent="0.25">
      <c r="A10" s="114">
        <f t="shared" si="6"/>
        <v>46392</v>
      </c>
      <c r="B10" s="115">
        <f t="shared" si="0"/>
        <v>46392</v>
      </c>
      <c r="C10" s="172"/>
      <c r="D10" s="210"/>
      <c r="E10" s="116"/>
      <c r="F10" s="114">
        <f t="shared" si="7"/>
        <v>46423</v>
      </c>
      <c r="G10" s="115">
        <f t="shared" si="1"/>
        <v>46423</v>
      </c>
      <c r="H10" s="131"/>
      <c r="I10" s="132"/>
      <c r="J10" s="46"/>
      <c r="K10" s="114">
        <f t="shared" si="8"/>
        <v>46451</v>
      </c>
      <c r="L10" s="115">
        <f t="shared" si="2"/>
        <v>46451</v>
      </c>
      <c r="M10" s="47"/>
      <c r="N10" s="133"/>
      <c r="O10" s="46"/>
      <c r="P10" s="119">
        <f t="shared" si="9"/>
        <v>46482</v>
      </c>
      <c r="Q10" s="115">
        <f t="shared" si="3"/>
        <v>46482</v>
      </c>
      <c r="R10" s="198" t="s">
        <v>10</v>
      </c>
      <c r="S10" s="168"/>
      <c r="T10" s="46"/>
      <c r="U10" s="114">
        <f t="shared" si="10"/>
        <v>46512</v>
      </c>
      <c r="V10" s="115">
        <f t="shared" si="4"/>
        <v>46512</v>
      </c>
      <c r="W10" s="49" t="s">
        <v>60</v>
      </c>
      <c r="X10" s="224"/>
      <c r="Y10" s="135"/>
      <c r="Z10" s="114">
        <f t="shared" si="11"/>
        <v>46543</v>
      </c>
      <c r="AA10" s="115">
        <f t="shared" si="5"/>
        <v>46543</v>
      </c>
      <c r="AB10" s="222" t="s">
        <v>25</v>
      </c>
      <c r="AC10" s="221" t="s">
        <v>17</v>
      </c>
    </row>
    <row r="11" spans="1:29" s="11" customFormat="1" ht="45" customHeight="1" x14ac:dyDescent="0.25">
      <c r="A11" s="119">
        <f t="shared" si="6"/>
        <v>46393</v>
      </c>
      <c r="B11" s="115">
        <f t="shared" si="0"/>
        <v>46393</v>
      </c>
      <c r="C11" s="172"/>
      <c r="D11" s="210"/>
      <c r="E11" s="116"/>
      <c r="F11" s="114">
        <f t="shared" si="7"/>
        <v>46424</v>
      </c>
      <c r="G11" s="115">
        <f t="shared" si="1"/>
        <v>46424</v>
      </c>
      <c r="H11" s="171" t="s">
        <v>44</v>
      </c>
      <c r="I11" s="169"/>
      <c r="J11" s="46"/>
      <c r="K11" s="114">
        <f t="shared" si="8"/>
        <v>46452</v>
      </c>
      <c r="L11" s="115">
        <f t="shared" si="2"/>
        <v>46452</v>
      </c>
      <c r="M11" s="170" t="s">
        <v>34</v>
      </c>
      <c r="N11" s="159"/>
      <c r="O11" s="46"/>
      <c r="P11" s="114">
        <f t="shared" si="9"/>
        <v>46483</v>
      </c>
      <c r="Q11" s="115">
        <f t="shared" si="3"/>
        <v>46483</v>
      </c>
      <c r="S11" s="168"/>
      <c r="T11" s="46"/>
      <c r="U11" s="120">
        <f t="shared" si="10"/>
        <v>46513</v>
      </c>
      <c r="V11" s="142">
        <f t="shared" si="4"/>
        <v>46513</v>
      </c>
      <c r="W11" s="203" t="s">
        <v>11</v>
      </c>
      <c r="X11" s="225"/>
      <c r="Y11" s="135"/>
      <c r="Z11" s="119">
        <f t="shared" si="11"/>
        <v>46544</v>
      </c>
      <c r="AA11" s="142">
        <f t="shared" si="5"/>
        <v>46544</v>
      </c>
      <c r="AB11" s="222" t="s">
        <v>25</v>
      </c>
      <c r="AC11" s="220" t="s">
        <v>17</v>
      </c>
    </row>
    <row r="12" spans="1:29" s="11" customFormat="1" ht="45" customHeight="1" x14ac:dyDescent="0.25">
      <c r="A12" s="114">
        <f t="shared" si="6"/>
        <v>46394</v>
      </c>
      <c r="B12" s="115">
        <f t="shared" si="0"/>
        <v>46394</v>
      </c>
      <c r="C12" s="172"/>
      <c r="D12" s="210"/>
      <c r="E12" s="116"/>
      <c r="F12" s="119">
        <f t="shared" si="7"/>
        <v>46425</v>
      </c>
      <c r="G12" s="142">
        <f t="shared" si="1"/>
        <v>46425</v>
      </c>
      <c r="H12" s="131"/>
      <c r="I12" s="132"/>
      <c r="J12" s="46"/>
      <c r="K12" s="119">
        <f t="shared" si="8"/>
        <v>46453</v>
      </c>
      <c r="L12" s="142">
        <f t="shared" si="2"/>
        <v>46453</v>
      </c>
      <c r="M12" s="170" t="s">
        <v>34</v>
      </c>
      <c r="N12" s="159"/>
      <c r="O12" s="46"/>
      <c r="P12" s="114">
        <f t="shared" si="9"/>
        <v>46484</v>
      </c>
      <c r="Q12" s="115">
        <f t="shared" si="3"/>
        <v>46484</v>
      </c>
      <c r="R12" s="166"/>
      <c r="S12" s="168"/>
      <c r="T12" s="46"/>
      <c r="U12" s="114">
        <f t="shared" si="10"/>
        <v>46514</v>
      </c>
      <c r="V12" s="115">
        <f t="shared" si="4"/>
        <v>46514</v>
      </c>
      <c r="W12" s="147" t="s">
        <v>60</v>
      </c>
      <c r="X12" s="147"/>
      <c r="Y12" s="127"/>
      <c r="Z12" s="114">
        <f t="shared" si="11"/>
        <v>46545</v>
      </c>
      <c r="AA12" s="115">
        <f t="shared" si="5"/>
        <v>46545</v>
      </c>
      <c r="AB12" s="134"/>
      <c r="AC12" s="136"/>
    </row>
    <row r="13" spans="1:29" s="11" customFormat="1" ht="45" customHeight="1" x14ac:dyDescent="0.25">
      <c r="A13" s="115">
        <f t="shared" si="6"/>
        <v>46395</v>
      </c>
      <c r="B13" s="115">
        <f t="shared" si="0"/>
        <v>46395</v>
      </c>
      <c r="C13" s="172"/>
      <c r="D13" s="210"/>
      <c r="E13" s="116"/>
      <c r="F13" s="114">
        <f t="shared" si="7"/>
        <v>46426</v>
      </c>
      <c r="G13" s="115">
        <f t="shared" si="1"/>
        <v>46426</v>
      </c>
      <c r="H13" s="131"/>
      <c r="I13" s="132"/>
      <c r="J13" s="46"/>
      <c r="K13" s="114">
        <f t="shared" si="8"/>
        <v>46454</v>
      </c>
      <c r="L13" s="115">
        <f t="shared" si="2"/>
        <v>46454</v>
      </c>
      <c r="O13" s="46"/>
      <c r="P13" s="114">
        <f t="shared" si="9"/>
        <v>46485</v>
      </c>
      <c r="Q13" s="115">
        <f t="shared" si="3"/>
        <v>46485</v>
      </c>
      <c r="R13" s="166"/>
      <c r="S13" s="168"/>
      <c r="T13" s="46"/>
      <c r="U13" s="114">
        <f t="shared" si="10"/>
        <v>46515</v>
      </c>
      <c r="V13" s="115">
        <f t="shared" si="4"/>
        <v>46515</v>
      </c>
      <c r="W13" s="147" t="s">
        <v>60</v>
      </c>
      <c r="X13" s="147"/>
      <c r="Y13" s="125"/>
      <c r="Z13" s="114">
        <f t="shared" si="11"/>
        <v>46546</v>
      </c>
      <c r="AA13" s="115">
        <f t="shared" si="5"/>
        <v>46546</v>
      </c>
      <c r="AB13" s="134"/>
      <c r="AC13" s="136"/>
    </row>
    <row r="14" spans="1:29" s="11" customFormat="1" ht="45" customHeight="1" x14ac:dyDescent="0.25">
      <c r="A14" s="114">
        <f t="shared" si="6"/>
        <v>46396</v>
      </c>
      <c r="B14" s="115">
        <f t="shared" si="0"/>
        <v>46396</v>
      </c>
      <c r="C14" s="77" t="s">
        <v>57</v>
      </c>
      <c r="D14" s="165"/>
      <c r="E14" s="116"/>
      <c r="F14" s="114">
        <f t="shared" si="7"/>
        <v>46427</v>
      </c>
      <c r="G14" s="115">
        <f t="shared" si="1"/>
        <v>46427</v>
      </c>
      <c r="H14" s="131"/>
      <c r="I14" s="132"/>
      <c r="J14" s="46"/>
      <c r="K14" s="114">
        <f t="shared" si="8"/>
        <v>46455</v>
      </c>
      <c r="L14" s="115">
        <f t="shared" si="2"/>
        <v>46455</v>
      </c>
      <c r="M14" s="47"/>
      <c r="N14" s="133"/>
      <c r="O14" s="126"/>
      <c r="P14" s="114">
        <f t="shared" si="9"/>
        <v>46486</v>
      </c>
      <c r="Q14" s="115">
        <f t="shared" si="3"/>
        <v>46486</v>
      </c>
      <c r="R14" s="166"/>
      <c r="S14" s="168"/>
      <c r="T14" s="46"/>
      <c r="U14" s="119">
        <f t="shared" si="10"/>
        <v>46516</v>
      </c>
      <c r="V14" s="142">
        <f t="shared" si="4"/>
        <v>46516</v>
      </c>
      <c r="W14" s="147" t="s">
        <v>60</v>
      </c>
      <c r="X14" s="147"/>
      <c r="Y14" s="125"/>
      <c r="Z14" s="114">
        <f t="shared" si="11"/>
        <v>46547</v>
      </c>
      <c r="AA14" s="115">
        <f t="shared" si="5"/>
        <v>46547</v>
      </c>
      <c r="AB14" s="134"/>
      <c r="AC14" s="136"/>
    </row>
    <row r="15" spans="1:29" s="11" customFormat="1" ht="45" customHeight="1" x14ac:dyDescent="0.25">
      <c r="A15" s="119">
        <f t="shared" si="6"/>
        <v>46397</v>
      </c>
      <c r="B15" s="142">
        <f t="shared" si="0"/>
        <v>46397</v>
      </c>
      <c r="C15" s="157" t="s">
        <v>32</v>
      </c>
      <c r="D15" s="158"/>
      <c r="E15" s="116"/>
      <c r="F15" s="114">
        <f t="shared" si="7"/>
        <v>46428</v>
      </c>
      <c r="G15" s="115">
        <f t="shared" si="1"/>
        <v>46428</v>
      </c>
      <c r="H15" s="131"/>
      <c r="I15" s="132"/>
      <c r="J15" s="46"/>
      <c r="K15" s="114">
        <f t="shared" si="8"/>
        <v>46456</v>
      </c>
      <c r="L15" s="115">
        <f t="shared" si="2"/>
        <v>46456</v>
      </c>
      <c r="M15" s="47"/>
      <c r="N15" s="133"/>
      <c r="O15" s="123"/>
      <c r="P15" s="114">
        <f t="shared" si="9"/>
        <v>46487</v>
      </c>
      <c r="Q15" s="115">
        <f t="shared" si="3"/>
        <v>46487</v>
      </c>
      <c r="R15" s="166"/>
      <c r="S15" s="168"/>
      <c r="T15" s="46"/>
      <c r="U15" s="114">
        <f t="shared" si="10"/>
        <v>46517</v>
      </c>
      <c r="V15" s="115">
        <f t="shared" si="4"/>
        <v>46517</v>
      </c>
      <c r="W15" s="134"/>
      <c r="X15" s="135"/>
      <c r="Y15" s="129"/>
      <c r="Z15" s="114">
        <f t="shared" si="11"/>
        <v>46548</v>
      </c>
      <c r="AA15" s="115">
        <f t="shared" si="5"/>
        <v>46548</v>
      </c>
      <c r="AB15" s="134"/>
      <c r="AC15" s="136"/>
    </row>
    <row r="16" spans="1:29" s="11" customFormat="1" ht="45" customHeight="1" x14ac:dyDescent="0.25">
      <c r="A16" s="114">
        <f t="shared" si="6"/>
        <v>46398</v>
      </c>
      <c r="B16" s="115">
        <f t="shared" si="0"/>
        <v>46398</v>
      </c>
      <c r="C16" s="66"/>
      <c r="D16" s="67"/>
      <c r="E16" s="116"/>
      <c r="F16" s="114">
        <f t="shared" si="7"/>
        <v>46429</v>
      </c>
      <c r="G16" s="115">
        <f t="shared" si="1"/>
        <v>46429</v>
      </c>
      <c r="H16" s="131"/>
      <c r="I16" s="132"/>
      <c r="J16" s="46"/>
      <c r="K16" s="114">
        <f t="shared" si="8"/>
        <v>46457</v>
      </c>
      <c r="L16" s="115">
        <f t="shared" si="2"/>
        <v>46457</v>
      </c>
      <c r="M16" s="47"/>
      <c r="N16" s="133"/>
      <c r="O16" s="128"/>
      <c r="P16" s="119">
        <f t="shared" si="9"/>
        <v>46488</v>
      </c>
      <c r="Q16" s="142">
        <f t="shared" si="3"/>
        <v>46488</v>
      </c>
      <c r="R16" s="166"/>
      <c r="S16" s="168"/>
      <c r="T16" s="46"/>
      <c r="U16" s="114">
        <f t="shared" si="10"/>
        <v>46518</v>
      </c>
      <c r="V16" s="115">
        <f t="shared" si="4"/>
        <v>46518</v>
      </c>
      <c r="W16" s="134"/>
      <c r="X16" s="135"/>
      <c r="Y16" s="127"/>
      <c r="Z16" s="114">
        <f t="shared" si="11"/>
        <v>46549</v>
      </c>
      <c r="AA16" s="115">
        <f t="shared" si="5"/>
        <v>46549</v>
      </c>
      <c r="AB16" s="134"/>
      <c r="AC16" s="136"/>
    </row>
    <row r="17" spans="1:29" s="11" customFormat="1" ht="45" customHeight="1" x14ac:dyDescent="0.25">
      <c r="A17" s="114">
        <f t="shared" si="6"/>
        <v>46399</v>
      </c>
      <c r="B17" s="115">
        <f t="shared" si="0"/>
        <v>46399</v>
      </c>
      <c r="C17" s="66"/>
      <c r="D17" s="67"/>
      <c r="E17" s="116"/>
      <c r="F17" s="114">
        <f t="shared" si="7"/>
        <v>46430</v>
      </c>
      <c r="G17" s="115">
        <f t="shared" si="1"/>
        <v>46430</v>
      </c>
      <c r="H17" s="131"/>
      <c r="I17" s="132"/>
      <c r="J17" s="46"/>
      <c r="K17" s="114">
        <f t="shared" si="8"/>
        <v>46458</v>
      </c>
      <c r="L17" s="115">
        <f t="shared" si="2"/>
        <v>46458</v>
      </c>
      <c r="O17" s="128"/>
      <c r="P17" s="119">
        <f t="shared" si="9"/>
        <v>46489</v>
      </c>
      <c r="Q17" s="115">
        <f t="shared" si="3"/>
        <v>46489</v>
      </c>
      <c r="R17" s="166"/>
      <c r="S17" s="168"/>
      <c r="T17" s="46"/>
      <c r="U17" s="114">
        <f t="shared" si="10"/>
        <v>46519</v>
      </c>
      <c r="V17" s="115">
        <f t="shared" si="4"/>
        <v>46519</v>
      </c>
      <c r="W17" s="134" t="s">
        <v>7</v>
      </c>
      <c r="X17" s="135"/>
      <c r="Y17" s="123"/>
      <c r="Z17" s="114">
        <f t="shared" si="11"/>
        <v>46550</v>
      </c>
      <c r="AA17" s="115">
        <f t="shared" si="5"/>
        <v>46550</v>
      </c>
      <c r="AB17" s="170" t="s">
        <v>39</v>
      </c>
      <c r="AC17" s="159"/>
    </row>
    <row r="18" spans="1:29" s="11" customFormat="1" ht="45" customHeight="1" x14ac:dyDescent="0.25">
      <c r="A18" s="114">
        <f t="shared" si="6"/>
        <v>46400</v>
      </c>
      <c r="B18" s="115">
        <f t="shared" si="0"/>
        <v>46400</v>
      </c>
      <c r="C18" s="66"/>
      <c r="D18" s="67"/>
      <c r="E18" s="116"/>
      <c r="F18" s="114">
        <f t="shared" si="7"/>
        <v>46431</v>
      </c>
      <c r="G18" s="115">
        <f t="shared" si="1"/>
        <v>46431</v>
      </c>
      <c r="H18" s="205" t="s">
        <v>56</v>
      </c>
      <c r="I18" s="206"/>
      <c r="J18" s="46"/>
      <c r="K18" s="114">
        <f t="shared" si="8"/>
        <v>46459</v>
      </c>
      <c r="L18" s="115">
        <f t="shared" si="2"/>
        <v>46459</v>
      </c>
      <c r="M18" s="171" t="s">
        <v>35</v>
      </c>
      <c r="N18" s="169"/>
      <c r="O18" s="128"/>
      <c r="P18" s="114">
        <f t="shared" si="9"/>
        <v>46490</v>
      </c>
      <c r="Q18" s="115">
        <f t="shared" si="3"/>
        <v>46490</v>
      </c>
      <c r="R18" s="166"/>
      <c r="S18" s="168"/>
      <c r="T18" s="46"/>
      <c r="U18" s="114">
        <f t="shared" si="10"/>
        <v>46520</v>
      </c>
      <c r="V18" s="115">
        <f t="shared" si="4"/>
        <v>46520</v>
      </c>
      <c r="W18" s="163"/>
      <c r="X18" s="135"/>
      <c r="Y18" s="127"/>
      <c r="Z18" s="119">
        <f t="shared" si="11"/>
        <v>46551</v>
      </c>
      <c r="AA18" s="142">
        <f t="shared" si="5"/>
        <v>46551</v>
      </c>
      <c r="AB18" s="170" t="s">
        <v>39</v>
      </c>
      <c r="AC18" s="159"/>
    </row>
    <row r="19" spans="1:29" s="11" customFormat="1" ht="45" customHeight="1" x14ac:dyDescent="0.25">
      <c r="A19" s="114">
        <f t="shared" si="6"/>
        <v>46401</v>
      </c>
      <c r="B19" s="115">
        <f t="shared" si="0"/>
        <v>46401</v>
      </c>
      <c r="C19" s="66"/>
      <c r="D19" s="67"/>
      <c r="E19" s="116"/>
      <c r="F19" s="119">
        <f t="shared" si="7"/>
        <v>46432</v>
      </c>
      <c r="G19" s="142">
        <f t="shared" si="1"/>
        <v>46432</v>
      </c>
      <c r="J19" s="46"/>
      <c r="K19" s="119">
        <f t="shared" si="8"/>
        <v>46460</v>
      </c>
      <c r="L19" s="142">
        <f t="shared" si="2"/>
        <v>46460</v>
      </c>
      <c r="M19" s="201"/>
      <c r="N19" s="168"/>
      <c r="O19" s="128"/>
      <c r="P19" s="114">
        <f t="shared" si="9"/>
        <v>46491</v>
      </c>
      <c r="Q19" s="115">
        <f t="shared" si="3"/>
        <v>46491</v>
      </c>
      <c r="R19" s="166"/>
      <c r="S19" s="168"/>
      <c r="T19" s="46"/>
      <c r="U19" s="114">
        <f t="shared" si="10"/>
        <v>46521</v>
      </c>
      <c r="V19" s="115">
        <f t="shared" si="4"/>
        <v>46521</v>
      </c>
      <c r="W19" s="163"/>
      <c r="X19" s="135"/>
      <c r="Y19" s="127"/>
      <c r="Z19" s="114">
        <f t="shared" si="11"/>
        <v>46552</v>
      </c>
      <c r="AA19" s="115">
        <f t="shared" si="5"/>
        <v>46552</v>
      </c>
      <c r="AB19" s="134"/>
      <c r="AC19" s="136"/>
    </row>
    <row r="20" spans="1:29" s="11" customFormat="1" ht="45" customHeight="1" x14ac:dyDescent="0.25">
      <c r="A20" s="115">
        <f t="shared" si="6"/>
        <v>46402</v>
      </c>
      <c r="B20" s="115">
        <f t="shared" si="0"/>
        <v>46402</v>
      </c>
      <c r="C20" s="66"/>
      <c r="D20" s="67"/>
      <c r="E20" s="116"/>
      <c r="F20" s="114">
        <f t="shared" si="7"/>
        <v>46433</v>
      </c>
      <c r="G20" s="115">
        <f t="shared" si="1"/>
        <v>46433</v>
      </c>
      <c r="H20" s="131"/>
      <c r="I20" s="132"/>
      <c r="J20" s="46"/>
      <c r="K20" s="114">
        <f t="shared" si="8"/>
        <v>46461</v>
      </c>
      <c r="L20" s="115">
        <f t="shared" si="2"/>
        <v>46461</v>
      </c>
      <c r="M20" s="201"/>
      <c r="N20" s="168"/>
      <c r="O20" s="128"/>
      <c r="P20" s="114">
        <f t="shared" si="9"/>
        <v>46492</v>
      </c>
      <c r="Q20" s="115">
        <f t="shared" si="3"/>
        <v>46492</v>
      </c>
      <c r="R20" s="166"/>
      <c r="S20" s="168"/>
      <c r="T20" s="46"/>
      <c r="U20" s="114">
        <f t="shared" si="10"/>
        <v>46522</v>
      </c>
      <c r="V20" s="115">
        <f t="shared" si="4"/>
        <v>46522</v>
      </c>
      <c r="W20" s="163"/>
      <c r="X20" s="135"/>
      <c r="Y20" s="127"/>
      <c r="Z20" s="114">
        <f t="shared" si="11"/>
        <v>46553</v>
      </c>
      <c r="AA20" s="115">
        <f t="shared" si="5"/>
        <v>46553</v>
      </c>
      <c r="AB20" s="134"/>
      <c r="AC20" s="136"/>
    </row>
    <row r="21" spans="1:29" s="11" customFormat="1" ht="45" customHeight="1" x14ac:dyDescent="0.25">
      <c r="A21" s="114">
        <f t="shared" si="6"/>
        <v>46403</v>
      </c>
      <c r="B21" s="115">
        <f t="shared" si="0"/>
        <v>46403</v>
      </c>
      <c r="C21" s="219" t="s">
        <v>55</v>
      </c>
      <c r="D21" s="76" t="s">
        <v>59</v>
      </c>
      <c r="E21" s="116"/>
      <c r="F21" s="114">
        <f t="shared" si="7"/>
        <v>46434</v>
      </c>
      <c r="G21" s="115">
        <f t="shared" si="1"/>
        <v>46434</v>
      </c>
      <c r="H21" s="131"/>
      <c r="I21" s="132"/>
      <c r="J21" s="46"/>
      <c r="K21" s="114">
        <f t="shared" si="8"/>
        <v>46462</v>
      </c>
      <c r="L21" s="115">
        <f t="shared" si="2"/>
        <v>46462</v>
      </c>
      <c r="M21" s="201"/>
      <c r="N21" s="168"/>
      <c r="O21" s="123"/>
      <c r="P21" s="114">
        <f t="shared" si="9"/>
        <v>46493</v>
      </c>
      <c r="Q21" s="115">
        <f t="shared" si="3"/>
        <v>46493</v>
      </c>
      <c r="R21" s="166"/>
      <c r="S21" s="168"/>
      <c r="T21" s="46"/>
      <c r="U21" s="119">
        <f t="shared" si="10"/>
        <v>46523</v>
      </c>
      <c r="V21" s="142">
        <f t="shared" si="4"/>
        <v>46523</v>
      </c>
      <c r="W21" s="163" t="s">
        <v>12</v>
      </c>
      <c r="Y21" s="127"/>
      <c r="Z21" s="114">
        <f t="shared" si="11"/>
        <v>46554</v>
      </c>
      <c r="AA21" s="115">
        <f t="shared" si="5"/>
        <v>46554</v>
      </c>
      <c r="AB21" s="134"/>
      <c r="AC21" s="136"/>
    </row>
    <row r="22" spans="1:29" s="11" customFormat="1" ht="45" customHeight="1" x14ac:dyDescent="0.25">
      <c r="A22" s="119">
        <f t="shared" si="6"/>
        <v>46404</v>
      </c>
      <c r="B22" s="142">
        <f t="shared" si="0"/>
        <v>46404</v>
      </c>
      <c r="C22" s="66"/>
      <c r="D22" s="67"/>
      <c r="E22" s="116"/>
      <c r="F22" s="114">
        <f t="shared" si="7"/>
        <v>46435</v>
      </c>
      <c r="G22" s="115">
        <f t="shared" si="1"/>
        <v>46435</v>
      </c>
      <c r="J22" s="46"/>
      <c r="K22" s="114">
        <f t="shared" si="8"/>
        <v>46463</v>
      </c>
      <c r="L22" s="115">
        <f t="shared" si="2"/>
        <v>46463</v>
      </c>
      <c r="M22" s="201"/>
      <c r="N22" s="168"/>
      <c r="O22" s="128"/>
      <c r="P22" s="114">
        <f t="shared" si="9"/>
        <v>46494</v>
      </c>
      <c r="Q22" s="115">
        <f t="shared" si="3"/>
        <v>46494</v>
      </c>
      <c r="R22" s="170" t="s">
        <v>36</v>
      </c>
      <c r="S22" s="159"/>
      <c r="T22" s="46"/>
      <c r="U22" s="119">
        <f t="shared" si="10"/>
        <v>46524</v>
      </c>
      <c r="V22" s="115">
        <f t="shared" si="4"/>
        <v>46524</v>
      </c>
      <c r="W22" s="163" t="s">
        <v>12</v>
      </c>
      <c r="X22" s="135"/>
      <c r="Y22" s="127"/>
      <c r="Z22" s="114">
        <f t="shared" si="11"/>
        <v>46555</v>
      </c>
      <c r="AA22" s="115">
        <f t="shared" si="5"/>
        <v>46555</v>
      </c>
      <c r="AB22" s="134"/>
      <c r="AC22" s="136"/>
    </row>
    <row r="23" spans="1:29" s="11" customFormat="1" ht="45" customHeight="1" x14ac:dyDescent="0.25">
      <c r="A23" s="114">
        <f t="shared" si="6"/>
        <v>46405</v>
      </c>
      <c r="B23" s="115">
        <f t="shared" si="0"/>
        <v>46405</v>
      </c>
      <c r="C23" s="66"/>
      <c r="D23" s="67"/>
      <c r="E23" s="116"/>
      <c r="F23" s="114">
        <f t="shared" si="7"/>
        <v>46436</v>
      </c>
      <c r="G23" s="115">
        <f t="shared" si="1"/>
        <v>46436</v>
      </c>
      <c r="H23" s="131"/>
      <c r="I23" s="132"/>
      <c r="J23" s="46"/>
      <c r="K23" s="114">
        <f t="shared" si="8"/>
        <v>46464</v>
      </c>
      <c r="L23" s="115">
        <f t="shared" si="2"/>
        <v>46464</v>
      </c>
      <c r="M23" s="201"/>
      <c r="N23" s="168"/>
      <c r="O23" s="128"/>
      <c r="P23" s="119">
        <f t="shared" si="9"/>
        <v>46495</v>
      </c>
      <c r="Q23" s="142">
        <f t="shared" si="3"/>
        <v>46495</v>
      </c>
      <c r="R23" s="170" t="s">
        <v>36</v>
      </c>
      <c r="S23" s="159"/>
      <c r="T23" s="46"/>
      <c r="U23" s="114">
        <f t="shared" si="10"/>
        <v>46525</v>
      </c>
      <c r="V23" s="115">
        <f t="shared" si="4"/>
        <v>46525</v>
      </c>
      <c r="W23" s="172"/>
      <c r="X23" s="210"/>
      <c r="Y23" s="127"/>
      <c r="Z23" s="114">
        <f t="shared" si="11"/>
        <v>46556</v>
      </c>
      <c r="AA23" s="115">
        <f t="shared" si="5"/>
        <v>46556</v>
      </c>
      <c r="AB23" s="134"/>
      <c r="AC23" s="136"/>
    </row>
    <row r="24" spans="1:29" s="11" customFormat="1" ht="45" customHeight="1" x14ac:dyDescent="0.25">
      <c r="A24" s="114">
        <f t="shared" si="6"/>
        <v>46406</v>
      </c>
      <c r="B24" s="115">
        <f t="shared" si="0"/>
        <v>46406</v>
      </c>
      <c r="C24" s="66"/>
      <c r="D24" s="67"/>
      <c r="E24" s="116"/>
      <c r="F24" s="114">
        <f t="shared" si="7"/>
        <v>46437</v>
      </c>
      <c r="G24" s="115">
        <f t="shared" si="1"/>
        <v>46437</v>
      </c>
      <c r="H24" s="131"/>
      <c r="I24" s="132"/>
      <c r="J24" s="46"/>
      <c r="K24" s="114">
        <f t="shared" si="8"/>
        <v>46465</v>
      </c>
      <c r="L24" s="115">
        <f t="shared" si="2"/>
        <v>46465</v>
      </c>
      <c r="M24" s="201"/>
      <c r="N24" s="168"/>
      <c r="O24" s="128"/>
      <c r="P24" s="114">
        <f t="shared" si="9"/>
        <v>46496</v>
      </c>
      <c r="Q24" s="115">
        <f t="shared" si="3"/>
        <v>46496</v>
      </c>
      <c r="T24" s="46"/>
      <c r="U24" s="114">
        <f t="shared" si="10"/>
        <v>46526</v>
      </c>
      <c r="V24" s="115">
        <f t="shared" si="4"/>
        <v>46526</v>
      </c>
      <c r="W24" s="163"/>
      <c r="X24" s="135"/>
      <c r="Y24" s="127"/>
      <c r="Z24" s="114">
        <f t="shared" si="11"/>
        <v>46557</v>
      </c>
      <c r="AA24" s="115">
        <f t="shared" si="5"/>
        <v>46557</v>
      </c>
      <c r="AB24" s="134"/>
      <c r="AC24" s="136"/>
    </row>
    <row r="25" spans="1:29" s="11" customFormat="1" ht="45" customHeight="1" x14ac:dyDescent="0.25">
      <c r="A25" s="114">
        <f t="shared" si="6"/>
        <v>46407</v>
      </c>
      <c r="B25" s="115">
        <f t="shared" si="0"/>
        <v>46407</v>
      </c>
      <c r="C25" s="66"/>
      <c r="D25" s="67"/>
      <c r="E25" s="116"/>
      <c r="F25" s="114">
        <f t="shared" si="7"/>
        <v>46438</v>
      </c>
      <c r="G25" s="115">
        <f t="shared" si="1"/>
        <v>46438</v>
      </c>
      <c r="H25" s="150" t="s">
        <v>17</v>
      </c>
      <c r="I25" s="146"/>
      <c r="J25" s="46"/>
      <c r="K25" s="114">
        <f t="shared" si="8"/>
        <v>46466</v>
      </c>
      <c r="L25" s="115">
        <f t="shared" si="2"/>
        <v>46466</v>
      </c>
      <c r="M25" s="147" t="s">
        <v>42</v>
      </c>
      <c r="N25" s="151"/>
      <c r="O25" s="128"/>
      <c r="P25" s="114">
        <f t="shared" si="9"/>
        <v>46497</v>
      </c>
      <c r="Q25" s="115">
        <f t="shared" si="3"/>
        <v>46497</v>
      </c>
      <c r="R25" s="166"/>
      <c r="S25" s="168"/>
      <c r="T25" s="46"/>
      <c r="U25" s="114">
        <f t="shared" si="10"/>
        <v>46527</v>
      </c>
      <c r="V25" s="115">
        <f t="shared" si="4"/>
        <v>46527</v>
      </c>
      <c r="W25" s="163"/>
      <c r="X25" s="135"/>
      <c r="Y25" s="127"/>
      <c r="Z25" s="119">
        <f t="shared" si="11"/>
        <v>46558</v>
      </c>
      <c r="AA25" s="142">
        <f t="shared" si="5"/>
        <v>46558</v>
      </c>
      <c r="AB25" s="134"/>
      <c r="AC25" s="136"/>
    </row>
    <row r="26" spans="1:29" s="11" customFormat="1" ht="45" customHeight="1" x14ac:dyDescent="0.25">
      <c r="A26" s="114">
        <f t="shared" si="6"/>
        <v>46408</v>
      </c>
      <c r="B26" s="115">
        <f t="shared" si="0"/>
        <v>46408</v>
      </c>
      <c r="C26" s="66"/>
      <c r="D26" s="67"/>
      <c r="E26" s="116"/>
      <c r="F26" s="119">
        <f t="shared" si="7"/>
        <v>46439</v>
      </c>
      <c r="G26" s="142">
        <f t="shared" si="1"/>
        <v>46439</v>
      </c>
      <c r="H26" s="150" t="s">
        <v>17</v>
      </c>
      <c r="I26" s="146"/>
      <c r="J26" s="46"/>
      <c r="K26" s="119">
        <f t="shared" si="8"/>
        <v>46467</v>
      </c>
      <c r="L26" s="142">
        <f t="shared" si="2"/>
        <v>46467</v>
      </c>
      <c r="M26" s="147" t="s">
        <v>42</v>
      </c>
      <c r="N26" s="151"/>
      <c r="O26" s="128"/>
      <c r="P26" s="114">
        <f t="shared" si="9"/>
        <v>46498</v>
      </c>
      <c r="Q26" s="115">
        <f t="shared" si="3"/>
        <v>46498</v>
      </c>
      <c r="R26" s="166"/>
      <c r="S26" s="168"/>
      <c r="T26" s="46"/>
      <c r="U26" s="114">
        <f t="shared" si="10"/>
        <v>46528</v>
      </c>
      <c r="V26" s="115">
        <f t="shared" si="4"/>
        <v>46528</v>
      </c>
      <c r="W26" s="163"/>
      <c r="X26" s="135"/>
      <c r="Y26" s="45"/>
      <c r="Z26" s="114">
        <f t="shared" si="11"/>
        <v>46559</v>
      </c>
      <c r="AA26" s="115">
        <f t="shared" si="5"/>
        <v>46559</v>
      </c>
      <c r="AB26" s="134"/>
      <c r="AC26" s="136"/>
    </row>
    <row r="27" spans="1:29" s="11" customFormat="1" ht="45" customHeight="1" x14ac:dyDescent="0.25">
      <c r="A27" s="115">
        <f t="shared" si="6"/>
        <v>46409</v>
      </c>
      <c r="B27" s="115">
        <f t="shared" si="0"/>
        <v>46409</v>
      </c>
      <c r="C27" s="66"/>
      <c r="D27" s="67"/>
      <c r="E27" s="116"/>
      <c r="F27" s="114">
        <f t="shared" si="7"/>
        <v>46440</v>
      </c>
      <c r="G27" s="115">
        <f t="shared" si="1"/>
        <v>46440</v>
      </c>
      <c r="H27" s="131"/>
      <c r="I27" s="132"/>
      <c r="J27" s="46"/>
      <c r="K27" s="114">
        <f t="shared" si="8"/>
        <v>46468</v>
      </c>
      <c r="L27" s="115">
        <f t="shared" si="2"/>
        <v>46468</v>
      </c>
      <c r="M27" s="172"/>
      <c r="N27" s="216"/>
      <c r="O27" s="128"/>
      <c r="P27" s="114">
        <f t="shared" si="9"/>
        <v>46499</v>
      </c>
      <c r="Q27" s="115">
        <f t="shared" si="3"/>
        <v>46499</v>
      </c>
      <c r="R27" s="65"/>
      <c r="S27" s="62"/>
      <c r="T27" s="46"/>
      <c r="U27" s="114">
        <f t="shared" si="10"/>
        <v>46529</v>
      </c>
      <c r="V27" s="115">
        <f t="shared" si="4"/>
        <v>46529</v>
      </c>
      <c r="W27" s="160" t="s">
        <v>24</v>
      </c>
      <c r="X27" s="161"/>
      <c r="Y27" s="127"/>
      <c r="Z27" s="114">
        <f t="shared" si="11"/>
        <v>46560</v>
      </c>
      <c r="AA27" s="115">
        <f t="shared" si="5"/>
        <v>46560</v>
      </c>
      <c r="AB27" s="134"/>
      <c r="AC27" s="136"/>
    </row>
    <row r="28" spans="1:29" s="11" customFormat="1" ht="45" customHeight="1" x14ac:dyDescent="0.25">
      <c r="A28" s="114">
        <f t="shared" si="6"/>
        <v>46410</v>
      </c>
      <c r="B28" s="115">
        <f t="shared" si="0"/>
        <v>46410</v>
      </c>
      <c r="C28" s="170" t="s">
        <v>33</v>
      </c>
      <c r="D28" s="159"/>
      <c r="E28" s="116"/>
      <c r="F28" s="114">
        <f t="shared" si="7"/>
        <v>46441</v>
      </c>
      <c r="G28" s="115">
        <f t="shared" si="1"/>
        <v>46441</v>
      </c>
      <c r="H28" s="131"/>
      <c r="I28" s="132"/>
      <c r="J28" s="46"/>
      <c r="K28" s="114">
        <f t="shared" si="8"/>
        <v>46469</v>
      </c>
      <c r="L28" s="115">
        <f t="shared" si="2"/>
        <v>46469</v>
      </c>
      <c r="M28" s="172"/>
      <c r="N28" s="210"/>
      <c r="O28" s="46"/>
      <c r="P28" s="114">
        <f t="shared" si="9"/>
        <v>46500</v>
      </c>
      <c r="Q28" s="115">
        <f t="shared" si="3"/>
        <v>46500</v>
      </c>
      <c r="R28" s="65"/>
      <c r="S28" s="62"/>
      <c r="T28" s="46"/>
      <c r="U28" s="119">
        <f t="shared" si="10"/>
        <v>46530</v>
      </c>
      <c r="V28" s="142">
        <f t="shared" si="4"/>
        <v>46530</v>
      </c>
      <c r="W28" s="160" t="s">
        <v>24</v>
      </c>
      <c r="X28" s="161"/>
      <c r="Y28" s="127"/>
      <c r="Z28" s="114">
        <f t="shared" si="11"/>
        <v>46561</v>
      </c>
      <c r="AA28" s="115">
        <f t="shared" si="5"/>
        <v>46561</v>
      </c>
      <c r="AB28" s="134"/>
      <c r="AC28" s="136"/>
    </row>
    <row r="29" spans="1:29" s="11" customFormat="1" ht="45" customHeight="1" x14ac:dyDescent="0.25">
      <c r="A29" s="119">
        <f t="shared" si="6"/>
        <v>46411</v>
      </c>
      <c r="B29" s="142">
        <f t="shared" si="0"/>
        <v>46411</v>
      </c>
      <c r="E29" s="116"/>
      <c r="F29" s="114">
        <f t="shared" si="7"/>
        <v>46442</v>
      </c>
      <c r="G29" s="115">
        <f t="shared" si="1"/>
        <v>46442</v>
      </c>
      <c r="H29" s="131"/>
      <c r="I29" s="132"/>
      <c r="J29" s="46"/>
      <c r="K29" s="114">
        <f t="shared" si="8"/>
        <v>46470</v>
      </c>
      <c r="L29" s="115">
        <f t="shared" si="2"/>
        <v>46470</v>
      </c>
      <c r="M29" s="172"/>
      <c r="N29" s="210"/>
      <c r="O29" s="46"/>
      <c r="P29" s="114">
        <f t="shared" si="9"/>
        <v>46501</v>
      </c>
      <c r="Q29" s="115">
        <f t="shared" si="3"/>
        <v>46501</v>
      </c>
      <c r="R29" s="65"/>
      <c r="S29" s="62"/>
      <c r="T29" s="46"/>
      <c r="U29" s="114">
        <f t="shared" si="10"/>
        <v>46531</v>
      </c>
      <c r="V29" s="115">
        <f t="shared" si="4"/>
        <v>46531</v>
      </c>
      <c r="W29" s="134"/>
      <c r="X29" s="135"/>
      <c r="Y29" s="135"/>
      <c r="Z29" s="114">
        <f t="shared" si="11"/>
        <v>46562</v>
      </c>
      <c r="AA29" s="115">
        <f t="shared" si="5"/>
        <v>46562</v>
      </c>
      <c r="AB29" s="134"/>
      <c r="AC29" s="136"/>
    </row>
    <row r="30" spans="1:29" s="11" customFormat="1" ht="45" customHeight="1" x14ac:dyDescent="0.25">
      <c r="A30" s="114">
        <f t="shared" si="6"/>
        <v>46412</v>
      </c>
      <c r="B30" s="115">
        <f t="shared" si="0"/>
        <v>46412</v>
      </c>
      <c r="C30" s="66"/>
      <c r="D30" s="67"/>
      <c r="E30" s="116"/>
      <c r="F30" s="114">
        <f t="shared" si="7"/>
        <v>46443</v>
      </c>
      <c r="G30" s="115">
        <f t="shared" si="1"/>
        <v>46443</v>
      </c>
      <c r="H30" s="131"/>
      <c r="I30" s="132"/>
      <c r="J30" s="46"/>
      <c r="K30" s="114">
        <f t="shared" si="8"/>
        <v>46471</v>
      </c>
      <c r="L30" s="115">
        <f t="shared" si="2"/>
        <v>46471</v>
      </c>
      <c r="M30" s="172"/>
      <c r="N30" s="210"/>
      <c r="O30" s="46"/>
      <c r="P30" s="119">
        <f t="shared" si="9"/>
        <v>46502</v>
      </c>
      <c r="Q30" s="142">
        <f t="shared" si="3"/>
        <v>46502</v>
      </c>
      <c r="R30" s="65"/>
      <c r="S30" s="62"/>
      <c r="T30" s="46"/>
      <c r="U30" s="114">
        <f t="shared" si="10"/>
        <v>46532</v>
      </c>
      <c r="V30" s="115">
        <f t="shared" si="4"/>
        <v>46532</v>
      </c>
      <c r="W30" s="143"/>
      <c r="X30" s="135"/>
      <c r="Y30" s="135"/>
      <c r="Z30" s="114">
        <f t="shared" si="11"/>
        <v>46563</v>
      </c>
      <c r="AA30" s="115">
        <f t="shared" si="5"/>
        <v>46563</v>
      </c>
      <c r="AB30" s="134"/>
      <c r="AC30" s="136"/>
    </row>
    <row r="31" spans="1:29" s="11" customFormat="1" ht="45" customHeight="1" x14ac:dyDescent="0.25">
      <c r="A31" s="114">
        <f t="shared" si="6"/>
        <v>46413</v>
      </c>
      <c r="B31" s="115">
        <f t="shared" si="0"/>
        <v>46413</v>
      </c>
      <c r="C31" s="66"/>
      <c r="D31" s="67"/>
      <c r="E31" s="116"/>
      <c r="F31" s="114">
        <f t="shared" si="7"/>
        <v>46444</v>
      </c>
      <c r="G31" s="115">
        <f t="shared" si="1"/>
        <v>46444</v>
      </c>
      <c r="H31" s="131"/>
      <c r="I31" s="132"/>
      <c r="J31" s="46"/>
      <c r="K31" s="114">
        <f t="shared" si="8"/>
        <v>46472</v>
      </c>
      <c r="L31" s="115">
        <f t="shared" si="2"/>
        <v>46472</v>
      </c>
      <c r="M31" s="172"/>
      <c r="N31" s="210"/>
      <c r="O31" s="46"/>
      <c r="P31" s="119">
        <f t="shared" si="9"/>
        <v>46503</v>
      </c>
      <c r="Q31" s="115">
        <f t="shared" si="3"/>
        <v>46503</v>
      </c>
      <c r="R31" s="65"/>
      <c r="S31" s="62"/>
      <c r="T31" s="46"/>
      <c r="U31" s="114">
        <f t="shared" si="10"/>
        <v>46533</v>
      </c>
      <c r="V31" s="115">
        <f t="shared" si="4"/>
        <v>46533</v>
      </c>
      <c r="W31" s="143"/>
      <c r="X31" s="135"/>
      <c r="Y31" s="128"/>
      <c r="Z31" s="114">
        <f t="shared" si="11"/>
        <v>46564</v>
      </c>
      <c r="AA31" s="115">
        <f t="shared" si="5"/>
        <v>46564</v>
      </c>
      <c r="AB31" s="153" t="s">
        <v>28</v>
      </c>
      <c r="AC31" s="145"/>
    </row>
    <row r="32" spans="1:29" s="11" customFormat="1" ht="45" customHeight="1" x14ac:dyDescent="0.25">
      <c r="A32" s="114">
        <f t="shared" si="6"/>
        <v>46414</v>
      </c>
      <c r="B32" s="115">
        <f t="shared" si="0"/>
        <v>46414</v>
      </c>
      <c r="C32" s="66"/>
      <c r="D32" s="67"/>
      <c r="E32" s="116"/>
      <c r="F32" s="114">
        <f t="shared" si="7"/>
        <v>46445</v>
      </c>
      <c r="G32" s="115">
        <f t="shared" si="1"/>
        <v>46445</v>
      </c>
      <c r="J32" s="46"/>
      <c r="K32" s="114">
        <f t="shared" si="8"/>
        <v>46473</v>
      </c>
      <c r="L32" s="115">
        <f t="shared" si="2"/>
        <v>46473</v>
      </c>
      <c r="M32" s="172"/>
      <c r="N32" s="210"/>
      <c r="O32" s="123"/>
      <c r="P32" s="114">
        <f t="shared" si="9"/>
        <v>46504</v>
      </c>
      <c r="Q32" s="115">
        <f t="shared" si="3"/>
        <v>46504</v>
      </c>
      <c r="R32" s="65"/>
      <c r="S32" s="62"/>
      <c r="T32" s="46"/>
      <c r="U32" s="114">
        <f t="shared" si="10"/>
        <v>46534</v>
      </c>
      <c r="V32" s="115">
        <f t="shared" si="4"/>
        <v>46534</v>
      </c>
      <c r="W32" s="143"/>
      <c r="X32" s="63"/>
      <c r="Y32" s="128"/>
      <c r="Z32" s="119">
        <f t="shared" si="11"/>
        <v>46565</v>
      </c>
      <c r="AA32" s="142">
        <f t="shared" si="5"/>
        <v>46565</v>
      </c>
      <c r="AB32" s="153" t="s">
        <v>28</v>
      </c>
      <c r="AC32" s="145"/>
    </row>
    <row r="33" spans="1:29" s="11" customFormat="1" ht="45" customHeight="1" x14ac:dyDescent="0.25">
      <c r="A33" s="114">
        <f t="shared" si="6"/>
        <v>46415</v>
      </c>
      <c r="B33" s="115">
        <f t="shared" si="0"/>
        <v>46415</v>
      </c>
      <c r="C33" s="66"/>
      <c r="D33" s="67"/>
      <c r="E33" s="116"/>
      <c r="F33" s="119">
        <f t="shared" si="7"/>
        <v>46446</v>
      </c>
      <c r="G33" s="142">
        <f t="shared" si="1"/>
        <v>46446</v>
      </c>
      <c r="J33" s="46"/>
      <c r="K33" s="119">
        <f t="shared" si="8"/>
        <v>46474</v>
      </c>
      <c r="L33" s="142">
        <f t="shared" si="2"/>
        <v>46474</v>
      </c>
      <c r="M33" s="172"/>
      <c r="N33" s="210"/>
      <c r="O33" s="46"/>
      <c r="P33" s="114">
        <f t="shared" si="9"/>
        <v>46505</v>
      </c>
      <c r="Q33" s="115">
        <f t="shared" si="3"/>
        <v>46505</v>
      </c>
      <c r="T33" s="46"/>
      <c r="U33" s="114">
        <f t="shared" si="10"/>
        <v>46535</v>
      </c>
      <c r="V33" s="115">
        <f t="shared" si="4"/>
        <v>46535</v>
      </c>
      <c r="Y33" s="128"/>
      <c r="Z33" s="114">
        <f t="shared" si="11"/>
        <v>46566</v>
      </c>
      <c r="AA33" s="115">
        <f t="shared" si="5"/>
        <v>46566</v>
      </c>
      <c r="AB33" s="134"/>
      <c r="AC33" s="136"/>
    </row>
    <row r="34" spans="1:29" s="11" customFormat="1" ht="45" customHeight="1" x14ac:dyDescent="0.25">
      <c r="A34" s="115">
        <f t="shared" si="6"/>
        <v>46416</v>
      </c>
      <c r="B34" s="115">
        <f t="shared" si="0"/>
        <v>46416</v>
      </c>
      <c r="C34" s="66"/>
      <c r="D34" s="67"/>
      <c r="E34" s="116"/>
      <c r="F34" s="119"/>
      <c r="G34" s="141">
        <f t="shared" si="1"/>
        <v>0</v>
      </c>
      <c r="H34" s="131"/>
      <c r="I34" s="132"/>
      <c r="J34" s="46"/>
      <c r="K34" s="114">
        <f t="shared" si="8"/>
        <v>46475</v>
      </c>
      <c r="L34" s="115">
        <f t="shared" si="2"/>
        <v>46475</v>
      </c>
      <c r="M34" s="172"/>
      <c r="N34" s="210"/>
      <c r="O34" s="46"/>
      <c r="P34" s="114">
        <f t="shared" si="9"/>
        <v>46506</v>
      </c>
      <c r="Q34" s="115">
        <f t="shared" si="3"/>
        <v>46506</v>
      </c>
      <c r="R34" s="65"/>
      <c r="S34" s="62"/>
      <c r="T34" s="46"/>
      <c r="U34" s="114">
        <f t="shared" si="10"/>
        <v>46536</v>
      </c>
      <c r="V34" s="115">
        <f t="shared" si="4"/>
        <v>46536</v>
      </c>
      <c r="W34" s="134"/>
      <c r="X34" s="135"/>
      <c r="Y34" s="128"/>
      <c r="Z34" s="114">
        <f t="shared" si="11"/>
        <v>46567</v>
      </c>
      <c r="AA34" s="115">
        <f t="shared" si="5"/>
        <v>46567</v>
      </c>
      <c r="AB34" s="134"/>
      <c r="AC34" s="136"/>
    </row>
    <row r="35" spans="1:29" s="11" customFormat="1" ht="45" customHeight="1" x14ac:dyDescent="0.25">
      <c r="A35" s="114">
        <f t="shared" si="6"/>
        <v>46417</v>
      </c>
      <c r="B35" s="115">
        <f t="shared" si="0"/>
        <v>46417</v>
      </c>
      <c r="C35" s="66"/>
      <c r="D35" s="67"/>
      <c r="E35" s="116"/>
      <c r="F35" s="111"/>
      <c r="G35" s="110"/>
      <c r="H35" s="131"/>
      <c r="I35" s="132"/>
      <c r="J35" s="46"/>
      <c r="K35" s="114">
        <f t="shared" si="8"/>
        <v>46476</v>
      </c>
      <c r="L35" s="115">
        <f t="shared" si="2"/>
        <v>46476</v>
      </c>
      <c r="M35" s="172"/>
      <c r="N35" s="210"/>
      <c r="O35" s="46"/>
      <c r="P35" s="114">
        <f t="shared" si="9"/>
        <v>46507</v>
      </c>
      <c r="Q35" s="115">
        <f t="shared" si="3"/>
        <v>46507</v>
      </c>
      <c r="R35" s="65"/>
      <c r="S35" s="62"/>
      <c r="T35" s="46"/>
      <c r="U35" s="119">
        <f t="shared" si="10"/>
        <v>46537</v>
      </c>
      <c r="V35" s="142">
        <f t="shared" si="4"/>
        <v>46537</v>
      </c>
      <c r="W35" s="134"/>
      <c r="X35" s="196" t="s">
        <v>29</v>
      </c>
      <c r="Y35" s="128"/>
      <c r="Z35" s="114">
        <f t="shared" si="11"/>
        <v>46568</v>
      </c>
      <c r="AA35" s="115">
        <f t="shared" si="5"/>
        <v>46568</v>
      </c>
      <c r="AB35" s="134"/>
      <c r="AC35" s="136"/>
    </row>
    <row r="36" spans="1:29" s="13" customFormat="1" ht="45" customHeight="1" thickBot="1" x14ac:dyDescent="0.3">
      <c r="A36" s="119">
        <f t="shared" si="6"/>
        <v>46418</v>
      </c>
      <c r="B36" s="142">
        <f t="shared" si="0"/>
        <v>46418</v>
      </c>
      <c r="C36" s="66"/>
      <c r="D36" s="67"/>
      <c r="E36" s="117"/>
      <c r="F36" s="111"/>
      <c r="G36" s="110"/>
      <c r="H36" s="131"/>
      <c r="I36" s="132"/>
      <c r="J36" s="46"/>
      <c r="K36" s="114">
        <f t="shared" si="8"/>
        <v>46477</v>
      </c>
      <c r="L36" s="115">
        <f t="shared" si="2"/>
        <v>46477</v>
      </c>
      <c r="M36" s="172"/>
      <c r="N36" s="210"/>
      <c r="O36" s="46"/>
      <c r="P36" s="114"/>
      <c r="Q36" s="115"/>
      <c r="R36" s="65"/>
      <c r="S36" s="62"/>
      <c r="T36" s="46"/>
      <c r="U36" s="114">
        <f t="shared" si="10"/>
        <v>46538</v>
      </c>
      <c r="V36" s="115">
        <f t="shared" si="4"/>
        <v>46538</v>
      </c>
      <c r="W36" s="134"/>
      <c r="X36" s="135"/>
      <c r="Y36" s="128"/>
      <c r="Z36" s="114"/>
      <c r="AA36" s="115"/>
      <c r="AB36" s="134"/>
      <c r="AC36" s="136"/>
    </row>
    <row r="37" spans="1:29" s="2" customFormat="1" ht="14.25" customHeight="1" x14ac:dyDescent="0.25">
      <c r="A37" s="50"/>
      <c r="B37" s="51"/>
      <c r="C37" s="52"/>
      <c r="D37" s="52"/>
      <c r="E37" s="52"/>
      <c r="F37" s="53"/>
      <c r="G37" s="54"/>
      <c r="H37" s="229"/>
      <c r="I37" s="230"/>
      <c r="J37" s="52"/>
      <c r="K37" s="55"/>
      <c r="L37" s="56"/>
      <c r="M37" s="59"/>
      <c r="N37" s="58"/>
      <c r="O37" s="52"/>
      <c r="P37" s="55"/>
      <c r="Q37" s="56"/>
      <c r="R37" s="52"/>
      <c r="S37" s="52"/>
      <c r="T37" s="52"/>
      <c r="U37" s="55"/>
      <c r="V37" s="56"/>
      <c r="W37" s="52"/>
      <c r="X37" s="52"/>
      <c r="Y37" s="52"/>
      <c r="Z37" s="37"/>
      <c r="AA37" s="37"/>
      <c r="AB37" s="37"/>
      <c r="AC37" s="37"/>
    </row>
    <row r="38" spans="1:29" s="2" customFormat="1" ht="14.25" customHeight="1" x14ac:dyDescent="0.25">
      <c r="A38" s="57"/>
      <c r="B38" s="41"/>
      <c r="C38" s="58"/>
      <c r="D38" s="58"/>
      <c r="E38" s="58"/>
      <c r="F38" s="41"/>
      <c r="G38" s="41"/>
      <c r="H38" s="58"/>
      <c r="I38" s="58"/>
      <c r="J38" s="58"/>
      <c r="K38" s="55"/>
      <c r="L38" s="59"/>
      <c r="M38" s="59"/>
      <c r="N38" s="58"/>
      <c r="O38" s="58"/>
      <c r="P38" s="55"/>
      <c r="Q38" s="56"/>
      <c r="R38" s="58"/>
      <c r="S38" s="58"/>
      <c r="T38" s="58"/>
      <c r="U38" s="55"/>
      <c r="V38" s="56"/>
      <c r="W38" s="58"/>
      <c r="X38" s="58"/>
      <c r="Y38" s="58"/>
      <c r="Z38" s="37"/>
      <c r="AA38" s="37"/>
      <c r="AB38" s="37"/>
      <c r="AC38" s="37"/>
    </row>
    <row r="39" spans="1:29" s="2" customFormat="1" ht="51" hidden="1" customHeight="1" x14ac:dyDescent="0.35">
      <c r="A39" s="38"/>
      <c r="B39" s="39"/>
      <c r="C39" s="64" t="s">
        <v>7</v>
      </c>
      <c r="D39" s="64"/>
      <c r="E39" s="64"/>
      <c r="F39" s="41"/>
      <c r="G39" s="41"/>
      <c r="H39" s="64"/>
      <c r="I39" s="64"/>
      <c r="J39" s="64"/>
      <c r="K39" s="42"/>
      <c r="L39" s="43"/>
      <c r="M39" s="43"/>
      <c r="N39" s="64"/>
      <c r="O39" s="64"/>
      <c r="P39" s="42"/>
      <c r="Q39" s="44"/>
      <c r="R39" s="64"/>
      <c r="S39" s="64"/>
      <c r="T39" s="64"/>
      <c r="U39" s="42"/>
      <c r="V39" s="44"/>
      <c r="W39" s="64"/>
      <c r="X39" s="64"/>
      <c r="Y39" s="64"/>
      <c r="Z39" s="37"/>
      <c r="AA39" s="37"/>
      <c r="AB39" s="37"/>
      <c r="AC39" s="37"/>
    </row>
    <row r="40" spans="1:29" s="2" customFormat="1" ht="45" hidden="1" customHeight="1" x14ac:dyDescent="0.6">
      <c r="A40" s="37"/>
      <c r="B40" s="37"/>
      <c r="C40" s="68" t="s">
        <v>17</v>
      </c>
      <c r="D40" s="68"/>
      <c r="E40" s="69"/>
      <c r="F40" s="70"/>
      <c r="G40" s="70"/>
      <c r="H40" s="71" t="s">
        <v>18</v>
      </c>
      <c r="I40" s="72" t="s">
        <v>19</v>
      </c>
      <c r="J40" s="73"/>
      <c r="K40" s="73"/>
      <c r="L40" s="74"/>
      <c r="M40" s="75" t="s">
        <v>22</v>
      </c>
      <c r="N40" s="99" t="s">
        <v>23</v>
      </c>
      <c r="O40" s="74"/>
      <c r="P40" s="74"/>
      <c r="Q40" s="74"/>
      <c r="R40" s="76" t="s">
        <v>13</v>
      </c>
      <c r="S40" s="87" t="s">
        <v>14</v>
      </c>
      <c r="T40" s="74"/>
      <c r="U40" s="74"/>
      <c r="V40" s="74"/>
      <c r="W40" s="77" t="s">
        <v>15</v>
      </c>
      <c r="X40" s="88" t="s">
        <v>16</v>
      </c>
      <c r="Y40" s="74"/>
      <c r="Z40" s="74"/>
      <c r="AA40" s="74"/>
      <c r="AB40" s="78" t="s">
        <v>28</v>
      </c>
      <c r="AC40" s="109" t="s">
        <v>38</v>
      </c>
    </row>
    <row r="41" spans="1:29" ht="15" hidden="1" customHeight="1" x14ac:dyDescent="0.6">
      <c r="A41" s="14"/>
      <c r="B41" s="14"/>
      <c r="C41" s="79"/>
      <c r="D41" s="79"/>
      <c r="E41" s="79"/>
      <c r="F41" s="73"/>
      <c r="G41" s="74"/>
      <c r="H41" s="79"/>
      <c r="I41" s="79"/>
      <c r="J41" s="79"/>
      <c r="K41" s="80"/>
      <c r="L41" s="79"/>
      <c r="M41" s="79"/>
      <c r="N41" s="79"/>
      <c r="O41" s="79"/>
      <c r="P41" s="80"/>
      <c r="Q41" s="81"/>
      <c r="R41" s="79"/>
      <c r="S41" s="79"/>
      <c r="T41" s="79"/>
      <c r="U41" s="80"/>
      <c r="V41" s="81"/>
      <c r="W41" s="79"/>
      <c r="X41" s="79"/>
      <c r="Y41" s="79"/>
      <c r="Z41" s="82"/>
      <c r="AA41" s="82"/>
      <c r="AB41" s="82"/>
      <c r="AC41" s="82"/>
    </row>
    <row r="42" spans="1:29" ht="45" hidden="1" customHeight="1" x14ac:dyDescent="0.55000000000000004">
      <c r="A42" s="14"/>
      <c r="B42" s="14"/>
      <c r="C42" s="102" t="s">
        <v>0</v>
      </c>
      <c r="D42" s="103"/>
      <c r="E42" s="83"/>
      <c r="F42" s="84"/>
      <c r="G42" s="84"/>
      <c r="H42" s="85" t="s">
        <v>1</v>
      </c>
      <c r="I42" s="85"/>
      <c r="J42" s="83"/>
      <c r="K42" s="83"/>
      <c r="L42" s="79"/>
      <c r="M42" s="86" t="s">
        <v>20</v>
      </c>
      <c r="N42" s="98" t="s">
        <v>21</v>
      </c>
      <c r="O42" s="79"/>
      <c r="P42" s="80"/>
      <c r="Q42" s="81"/>
      <c r="R42" s="101" t="s">
        <v>24</v>
      </c>
      <c r="S42" s="100" t="s">
        <v>25</v>
      </c>
      <c r="T42" s="79"/>
      <c r="U42" s="80"/>
      <c r="V42" s="81"/>
      <c r="W42" s="104" t="s">
        <v>27</v>
      </c>
      <c r="X42" s="105" t="s">
        <v>29</v>
      </c>
      <c r="Y42" s="79"/>
      <c r="Z42" s="82"/>
      <c r="AA42" s="82"/>
      <c r="AB42" s="89" t="s">
        <v>26</v>
      </c>
      <c r="AC42" s="90"/>
    </row>
    <row r="43" spans="1:29" ht="14.25" hidden="1" customHeight="1" x14ac:dyDescent="0.55000000000000004">
      <c r="A43" s="1"/>
      <c r="B43" s="1"/>
      <c r="C43" s="91"/>
      <c r="D43" s="91"/>
      <c r="E43" s="91"/>
      <c r="F43" s="92"/>
      <c r="G43" s="93"/>
      <c r="H43" s="94"/>
      <c r="I43" s="94"/>
      <c r="J43" s="94"/>
      <c r="K43" s="95"/>
      <c r="L43" s="95"/>
      <c r="M43" s="94"/>
      <c r="N43" s="94"/>
      <c r="O43" s="94"/>
      <c r="P43" s="96"/>
      <c r="Q43" s="94"/>
      <c r="R43" s="94"/>
      <c r="S43" s="94"/>
      <c r="T43" s="94"/>
      <c r="U43" s="96"/>
      <c r="V43" s="97"/>
      <c r="W43" s="94"/>
      <c r="X43" s="94"/>
      <c r="Y43" s="94"/>
      <c r="Z43" s="96"/>
      <c r="AA43" s="97"/>
      <c r="AB43" s="94"/>
      <c r="AC43" s="94"/>
    </row>
    <row r="44" spans="1:29" ht="14.25" hidden="1" customHeight="1" x14ac:dyDescent="0.35">
      <c r="A44" s="1"/>
      <c r="B44" s="1"/>
      <c r="C44" s="1"/>
      <c r="D44" s="1"/>
      <c r="E44" s="1"/>
      <c r="F44" s="3"/>
      <c r="G44" s="4"/>
      <c r="H44" s="10"/>
      <c r="I44" s="10"/>
      <c r="J44" s="10"/>
      <c r="K44" s="6"/>
      <c r="L44" s="6"/>
      <c r="M44" s="10"/>
      <c r="N44" s="10"/>
      <c r="O44" s="10"/>
      <c r="Q44" s="8"/>
      <c r="R44" s="8"/>
      <c r="S44" s="10"/>
      <c r="T44" s="10"/>
      <c r="W44" s="10"/>
      <c r="X44" s="10"/>
      <c r="Y44" s="10"/>
      <c r="Z44" s="7"/>
      <c r="AA44" s="9"/>
      <c r="AB44" s="10"/>
      <c r="AC44" s="10"/>
    </row>
    <row r="45" spans="1:29" ht="49.5" hidden="1" customHeight="1" x14ac:dyDescent="0.35">
      <c r="A45" s="1"/>
      <c r="B45" s="1"/>
      <c r="C45" s="106" t="s">
        <v>30</v>
      </c>
      <c r="D45" s="106"/>
      <c r="E45" s="1"/>
      <c r="F45" s="3"/>
      <c r="G45" s="4"/>
      <c r="H45" s="108" t="s">
        <v>32</v>
      </c>
      <c r="I45" s="107"/>
      <c r="K45" s="6"/>
      <c r="L45" s="6"/>
      <c r="M45" s="48" t="s">
        <v>3</v>
      </c>
      <c r="N45" s="49"/>
      <c r="Q45" s="8"/>
      <c r="R45" s="8"/>
      <c r="Z45" s="7"/>
      <c r="AA45" s="9"/>
      <c r="AB45" s="5"/>
      <c r="AC45" s="5"/>
    </row>
    <row r="46" spans="1:29" ht="24.9" hidden="1" customHeight="1" x14ac:dyDescent="0.35"/>
    <row r="47" spans="1:29" ht="24.9" customHeight="1" x14ac:dyDescent="0.35"/>
    <row r="48" spans="1:29" ht="24.9" customHeight="1" x14ac:dyDescent="0.35">
      <c r="C48" s="193" t="s">
        <v>41</v>
      </c>
      <c r="D48" s="194"/>
      <c r="E48" s="195"/>
      <c r="F48" s="195"/>
      <c r="G48" s="195"/>
      <c r="H48" s="195"/>
    </row>
    <row r="49" spans="3:8" ht="24.9" customHeight="1" x14ac:dyDescent="0.35">
      <c r="C49" s="209" t="s">
        <v>52</v>
      </c>
      <c r="D49" s="208"/>
      <c r="E49" s="208"/>
      <c r="F49" s="215"/>
      <c r="G49" s="215"/>
      <c r="H49" s="208"/>
    </row>
  </sheetData>
  <mergeCells count="2">
    <mergeCell ref="M2:S2"/>
    <mergeCell ref="H37:I37"/>
  </mergeCells>
  <printOptions horizontalCentered="1"/>
  <pageMargins left="0.19685039370078741" right="0.19685039370078741" top="0.19685039370078741" bottom="0.19685039370078741" header="0" footer="0"/>
  <pageSetup paperSize="9" scale="29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Termine Jul-Dez  2025</vt:lpstr>
      <vt:lpstr>Termine Jan-Jun  2026</vt:lpstr>
      <vt:lpstr>Termine Jul-Dez  2026</vt:lpstr>
      <vt:lpstr>Termine Jan-Jun  2027</vt:lpstr>
      <vt:lpstr>'Termine Jan-Jun  2026'!Druckbereich</vt:lpstr>
      <vt:lpstr>'Termine Jan-Jun  2027'!Druckbereich</vt:lpstr>
      <vt:lpstr>'Termine Jul-Dez  2025'!Druckbereich</vt:lpstr>
      <vt:lpstr>'Termine Jul-Dez 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Jung</dc:creator>
  <cp:lastModifiedBy>Eduard Jung</cp:lastModifiedBy>
  <cp:lastPrinted>2025-07-03T08:13:49Z</cp:lastPrinted>
  <dcterms:created xsi:type="dcterms:W3CDTF">2003-02-27T11:48:06Z</dcterms:created>
  <dcterms:modified xsi:type="dcterms:W3CDTF">2025-10-01T11:07:38Z</dcterms:modified>
</cp:coreProperties>
</file>